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2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WORK\水常规 近岸海域\信息公开\发布版\"/>
    </mc:Choice>
  </mc:AlternateContent>
  <xr:revisionPtr revIDLastSave="0" documentId="13_ncr:1_{C5297ADF-9BB2-4BC2-926C-5C3C52B81E26}" xr6:coauthVersionLast="32" xr6:coauthVersionMax="32" xr10:uidLastSave="{00000000-0000-0000-0000-000000000000}"/>
  <bookViews>
    <workbookView xWindow="0" yWindow="0" windowWidth="28800" windowHeight="13275" activeTab="2" xr2:uid="{533CFA8A-C39F-401A-BB2C-8328A236F9DF}"/>
  </bookViews>
  <sheets>
    <sheet name="第一期" sheetId="1" r:id="rId1"/>
    <sheet name="第二期" sheetId="2" r:id="rId2"/>
    <sheet name="第三期" sheetId="3" r:id="rId3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4" i="3" l="1"/>
  <c r="A95" i="3" s="1"/>
  <c r="A96" i="3" s="1"/>
  <c r="A97" i="3" s="1"/>
  <c r="A98" i="3" s="1"/>
  <c r="A99" i="3" s="1"/>
  <c r="A100" i="3" s="1"/>
  <c r="A101" i="3" s="1"/>
  <c r="A102" i="3" s="1"/>
  <c r="A103" i="3" s="1"/>
  <c r="A104" i="3" s="1"/>
  <c r="A105" i="3" s="1"/>
  <c r="A106" i="3" s="1"/>
  <c r="A107" i="3" s="1"/>
  <c r="A108" i="3" s="1"/>
  <c r="A109" i="3" s="1"/>
  <c r="A110" i="3" s="1"/>
  <c r="A111" i="3" s="1"/>
  <c r="A112" i="3" s="1"/>
  <c r="A113" i="3" s="1"/>
  <c r="A114" i="3" s="1"/>
  <c r="A115" i="3" s="1"/>
  <c r="A116" i="3" s="1"/>
  <c r="A117" i="3" s="1"/>
  <c r="A118" i="3" s="1"/>
  <c r="A119" i="3" s="1"/>
  <c r="A120" i="3" s="1"/>
  <c r="A121" i="3" s="1"/>
  <c r="A122" i="3" s="1"/>
  <c r="A123" i="3" s="1"/>
  <c r="A124" i="3" s="1"/>
  <c r="A125" i="3" s="1"/>
  <c r="A126" i="3" s="1"/>
  <c r="A127" i="3" s="1"/>
  <c r="A128" i="3" s="1"/>
  <c r="A129" i="3" s="1"/>
  <c r="A130" i="3" s="1"/>
  <c r="A131" i="3" s="1"/>
  <c r="A132" i="3" s="1"/>
  <c r="A133" i="3" s="1"/>
  <c r="A134" i="3" s="1"/>
  <c r="A135" i="3" s="1"/>
  <c r="A136" i="3" s="1"/>
  <c r="A137" i="3" s="1"/>
  <c r="A138" i="3" s="1"/>
  <c r="A139" i="3" s="1"/>
  <c r="A140" i="3" s="1"/>
  <c r="A141" i="3" s="1"/>
  <c r="A142" i="3" s="1"/>
  <c r="A143" i="3" s="1"/>
  <c r="A144" i="3" s="1"/>
  <c r="A145" i="3" s="1"/>
  <c r="A146" i="3" s="1"/>
  <c r="A147" i="3" s="1"/>
  <c r="A148" i="3" s="1"/>
  <c r="A149" i="3" s="1"/>
  <c r="A150" i="3" s="1"/>
  <c r="A151" i="3" s="1"/>
  <c r="A152" i="3" s="1"/>
  <c r="A153" i="3" s="1"/>
  <c r="A154" i="3" s="1"/>
  <c r="A155" i="3" s="1"/>
  <c r="A156" i="3" s="1"/>
  <c r="A157" i="3" s="1"/>
  <c r="A158" i="3" s="1"/>
  <c r="A159" i="3" s="1"/>
  <c r="A160" i="3" s="1"/>
  <c r="A94" i="2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5" i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95" i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6" i="3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5" i="3"/>
  <c r="A5" i="2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</calcChain>
</file>

<file path=xl/sharedStrings.xml><?xml version="1.0" encoding="utf-8"?>
<sst xmlns="http://schemas.openxmlformats.org/spreadsheetml/2006/main" count="4143" uniqueCount="342">
  <si>
    <t>表1   广东省近岸海域海水水质监测信息（第二期）</t>
    <phoneticPr fontId="1" type="noConversion"/>
  </si>
  <si>
    <t>序号</t>
  </si>
  <si>
    <t>所在城市</t>
  </si>
  <si>
    <t>站位编码</t>
  </si>
  <si>
    <t>经纬度</t>
  </si>
  <si>
    <t>监测时间</t>
  </si>
  <si>
    <t>监测指标</t>
  </si>
  <si>
    <t>主要超标项目</t>
  </si>
  <si>
    <t>水质类别</t>
  </si>
  <si>
    <t>水温</t>
  </si>
  <si>
    <t>pH</t>
  </si>
  <si>
    <t>悬浮物</t>
  </si>
  <si>
    <t>粪大肠菌群</t>
  </si>
  <si>
    <t>溶解氧</t>
  </si>
  <si>
    <t>化学需氧量</t>
  </si>
  <si>
    <t>氨氮</t>
  </si>
  <si>
    <t>硝酸盐氮</t>
  </si>
  <si>
    <t>亚硝酸盐氮</t>
  </si>
  <si>
    <t>无机氮</t>
  </si>
  <si>
    <t>活性磷酸盐</t>
  </si>
  <si>
    <t>汞</t>
  </si>
  <si>
    <t>镉</t>
  </si>
  <si>
    <t>铅</t>
  </si>
  <si>
    <t>砷</t>
  </si>
  <si>
    <t>铜</t>
  </si>
  <si>
    <t>锌</t>
  </si>
  <si>
    <t>石油类</t>
  </si>
  <si>
    <t>非离子氨</t>
  </si>
  <si>
    <t>盐度</t>
  </si>
  <si>
    <r>
      <rPr>
        <sz val="9"/>
        <color indexed="8"/>
        <rFont val="宋体"/>
        <family val="3"/>
        <charset val="134"/>
      </rPr>
      <t>深圳市</t>
    </r>
  </si>
  <si>
    <t>GD0301</t>
  </si>
  <si>
    <t>E:113.7070,N:	22.6600</t>
  </si>
  <si>
    <t>0.016L</t>
  </si>
  <si>
    <t>0.00004L</t>
  </si>
  <si>
    <t>0.0002L</t>
  </si>
  <si>
    <t>0.0006L</t>
  </si>
  <si>
    <t>0.0004L</t>
  </si>
  <si>
    <t>0.04L</t>
  </si>
  <si>
    <t>无机氮、活性磷酸盐、pH</t>
  </si>
  <si>
    <r>
      <rPr>
        <sz val="9"/>
        <color indexed="8"/>
        <rFont val="宋体"/>
        <family val="3"/>
        <charset val="134"/>
      </rPr>
      <t>劣四类</t>
    </r>
  </si>
  <si>
    <t>GD0302</t>
  </si>
  <si>
    <t>E:114.3510,N:	22.5600</t>
  </si>
  <si>
    <r>
      <rPr>
        <sz val="9"/>
        <color indexed="8"/>
        <rFont val="宋体"/>
        <family val="3"/>
        <charset val="134"/>
      </rPr>
      <t>二类</t>
    </r>
  </si>
  <si>
    <t>GD0303</t>
  </si>
  <si>
    <t>E:113.7270,N:	22.5410</t>
  </si>
  <si>
    <t>无机氮、pH</t>
  </si>
  <si>
    <t>GD0304</t>
  </si>
  <si>
    <t>E:113.9620,N:	22.4910</t>
  </si>
  <si>
    <t>无机氮、活性磷酸盐</t>
  </si>
  <si>
    <t>GD0305</t>
  </si>
  <si>
    <t>E:114.4400,N:	22.4680</t>
  </si>
  <si>
    <t>GD0306</t>
  </si>
  <si>
    <t>E:113.8925,N:	22.4378</t>
  </si>
  <si>
    <t>GD0307</t>
  </si>
  <si>
    <t>E:113.7440,N:	22.4050</t>
  </si>
  <si>
    <t>GD0308</t>
  </si>
  <si>
    <t>E:113.8900,N:	22.3410</t>
  </si>
  <si>
    <t>GD0309</t>
  </si>
  <si>
    <t>E:114.7730,N:	22.2370</t>
  </si>
  <si>
    <r>
      <rPr>
        <sz val="9"/>
        <color indexed="8"/>
        <rFont val="宋体"/>
        <family val="3"/>
        <charset val="134"/>
      </rPr>
      <t>一类</t>
    </r>
  </si>
  <si>
    <r>
      <rPr>
        <sz val="9"/>
        <color indexed="8"/>
        <rFont val="宋体"/>
        <family val="3"/>
        <charset val="134"/>
      </rPr>
      <t>珠海市</t>
    </r>
  </si>
  <si>
    <t>GD0401</t>
  </si>
  <si>
    <t>E:113.7380,N:	22.2960</t>
  </si>
  <si>
    <t>GD0402</t>
  </si>
  <si>
    <t>E:113.609,N:22.3026</t>
  </si>
  <si>
    <t>GD0403</t>
  </si>
  <si>
    <t>E:113.6740,N:	22.1650</t>
  </si>
  <si>
    <t>GD0404</t>
  </si>
  <si>
    <t>E:113.8030,N:	22.1550</t>
  </si>
  <si>
    <t>0.002L</t>
  </si>
  <si>
    <t>GD0405</t>
  </si>
  <si>
    <t>E:113.4929,N:22.0544</t>
  </si>
  <si>
    <t>GD0406</t>
  </si>
  <si>
    <t>E:114.0139,N:	22.0925</t>
  </si>
  <si>
    <t>GD0407</t>
  </si>
  <si>
    <t>E:113.0710,N:	22.0452</t>
  </si>
  <si>
    <t>GD0408</t>
  </si>
  <si>
    <t>E:113.7150,N:	21.9870</t>
  </si>
  <si>
    <r>
      <rPr>
        <sz val="9"/>
        <color indexed="8"/>
        <rFont val="宋体"/>
        <family val="3"/>
        <charset val="134"/>
      </rPr>
      <t>四类</t>
    </r>
  </si>
  <si>
    <t>GD0409</t>
  </si>
  <si>
    <t>E:113.4310,N:	21.8650</t>
  </si>
  <si>
    <t>GD0410</t>
  </si>
  <si>
    <t>E:113.9410,N:	21.8419</t>
  </si>
  <si>
    <t>GD0411</t>
  </si>
  <si>
    <t>E:113.0590,N:	21.6970</t>
  </si>
  <si>
    <r>
      <rPr>
        <sz val="9"/>
        <color indexed="8"/>
        <rFont val="宋体"/>
        <family val="3"/>
        <charset val="134"/>
      </rPr>
      <t>汕头市</t>
    </r>
  </si>
  <si>
    <t>GD0501</t>
  </si>
  <si>
    <t>E:116.8683,N:	23.4283</t>
  </si>
  <si>
    <t>GD0502</t>
  </si>
  <si>
    <t>E:116.9400,N:	23.4183</t>
  </si>
  <si>
    <t>0.0010L</t>
  </si>
  <si>
    <t>GD0503</t>
  </si>
  <si>
    <t>E:116.8880,N:	23.3140</t>
  </si>
  <si>
    <t>GD0504</t>
  </si>
  <si>
    <t>E:117.1780,N:	23.2910</t>
  </si>
  <si>
    <t>GD0505</t>
  </si>
  <si>
    <t>E:116.5667,N:	23.1583</t>
  </si>
  <si>
    <t>0.0022L</t>
  </si>
  <si>
    <t>GD0506</t>
  </si>
  <si>
    <t>E:116.7370,N:	23.0550</t>
  </si>
  <si>
    <t>GD0507</t>
  </si>
  <si>
    <t>E:116.7756,N:	23.3092</t>
  </si>
  <si>
    <t>GD0508</t>
  </si>
  <si>
    <t>E:116.7539,N:	23.2197</t>
  </si>
  <si>
    <r>
      <rPr>
        <sz val="9"/>
        <color indexed="8"/>
        <rFont val="宋体"/>
        <family val="3"/>
        <charset val="134"/>
      </rPr>
      <t>三类</t>
    </r>
  </si>
  <si>
    <r>
      <rPr>
        <sz val="9"/>
        <color indexed="8"/>
        <rFont val="宋体"/>
        <family val="3"/>
        <charset val="134"/>
      </rPr>
      <t>江门市</t>
    </r>
  </si>
  <si>
    <t>GD0701</t>
  </si>
  <si>
    <t>E:112.4328,N:	21.8169</t>
  </si>
  <si>
    <t>GD0702</t>
  </si>
  <si>
    <t>E:112.6910,N:	21.6650</t>
  </si>
  <si>
    <t>GD0703</t>
  </si>
  <si>
    <t>E:112.7458,N:	21.8758</t>
  </si>
  <si>
    <r>
      <rPr>
        <sz val="9"/>
        <color indexed="8"/>
        <rFont val="宋体"/>
        <family val="3"/>
        <charset val="134"/>
      </rPr>
      <t>湛江市</t>
    </r>
  </si>
  <si>
    <t>GD0801</t>
  </si>
  <si>
    <t>E:110.6367,N:	21.2350</t>
  </si>
  <si>
    <t>GD0802</t>
  </si>
  <si>
    <t>E:110.4139,N:	21.1700</t>
  </si>
  <si>
    <t>活性磷酸盐、无机氮</t>
  </si>
  <si>
    <t>GD0803</t>
  </si>
  <si>
    <t>E:110.8760,N:	21.1380</t>
  </si>
  <si>
    <t>GD0804</t>
  </si>
  <si>
    <t>E:110.7300,N:	20.7710</t>
  </si>
  <si>
    <t>GD0805</t>
  </si>
  <si>
    <t>E:110.4617,N:	20.5803</t>
  </si>
  <si>
    <t>GD0806</t>
  </si>
  <si>
    <t>E:110.8020,N:	20.4140</t>
  </si>
  <si>
    <t>GD0807</t>
  </si>
  <si>
    <t>E:110.4930,N:	20.2140</t>
  </si>
  <si>
    <t>GD0808</t>
  </si>
  <si>
    <t>E:109.8350,N:	21.4395</t>
  </si>
  <si>
    <t>GD0809</t>
  </si>
  <si>
    <t>E:109.7480,N:	20.7030</t>
  </si>
  <si>
    <t>GD0810</t>
  </si>
  <si>
    <t>E:109.4070,N:	20.6765</t>
  </si>
  <si>
    <t>GD0811</t>
  </si>
  <si>
    <t>E:109.5160,N:	20.3790</t>
  </si>
  <si>
    <t>GD0812</t>
  </si>
  <si>
    <t>E:110.5430,N:	20.8800</t>
  </si>
  <si>
    <t>GD0813</t>
  </si>
  <si>
    <t>E:109.6730,N:	21.0690</t>
  </si>
  <si>
    <t>GD0814</t>
  </si>
  <si>
    <t>E:109.8910,N:	20.4490</t>
  </si>
  <si>
    <t>GD0815</t>
  </si>
  <si>
    <t>E:110.1958,N:	20.9458</t>
  </si>
  <si>
    <t>GD0816</t>
  </si>
  <si>
    <t>E:110.3758,N:	20.2758</t>
  </si>
  <si>
    <r>
      <rPr>
        <sz val="9"/>
        <color indexed="8"/>
        <rFont val="宋体"/>
        <family val="3"/>
        <charset val="134"/>
      </rPr>
      <t>茂名市</t>
    </r>
  </si>
  <si>
    <t>GD0901</t>
  </si>
  <si>
    <t>E:111.0600,N:	21.4478</t>
  </si>
  <si>
    <t>GD0902</t>
  </si>
  <si>
    <t>E:111.3810,N:	21.2870</t>
  </si>
  <si>
    <t>GD0903</t>
  </si>
  <si>
    <t>E:111.4135,N:	21.5045</t>
  </si>
  <si>
    <r>
      <rPr>
        <sz val="9"/>
        <color indexed="8"/>
        <rFont val="宋体"/>
        <family val="3"/>
        <charset val="134"/>
      </rPr>
      <t>惠州市</t>
    </r>
  </si>
  <si>
    <t>GD1301</t>
  </si>
  <si>
    <t>E:114.6580,N:	22.7000</t>
  </si>
  <si>
    <t>GD1302</t>
  </si>
  <si>
    <t>E:114.6710,N:	22.5850</t>
  </si>
  <si>
    <t>GD1303</t>
  </si>
  <si>
    <t>E:114.8000,N:	22.5800</t>
  </si>
  <si>
    <t>GD1304</t>
  </si>
  <si>
    <t>E:114.5833,N:	22.6833</t>
  </si>
  <si>
    <t>无机氮、非离子氨、活性磷酸盐</t>
  </si>
  <si>
    <r>
      <rPr>
        <sz val="9"/>
        <color indexed="8"/>
        <rFont val="宋体"/>
        <family val="3"/>
        <charset val="134"/>
      </rPr>
      <t>汕尾市</t>
    </r>
  </si>
  <si>
    <t>GD1501</t>
  </si>
  <si>
    <t>E:115.2210,N:	22.6968</t>
  </si>
  <si>
    <t>GD1502</t>
  </si>
  <si>
    <t>E:115.7740,N:	22.6220</t>
  </si>
  <si>
    <t>GD1503</t>
  </si>
  <si>
    <t>E:115.2720,N:	22.4290</t>
  </si>
  <si>
    <t>GD1504</t>
  </si>
  <si>
    <t>E:115.6740,N:	22.7720</t>
  </si>
  <si>
    <t>GD1505</t>
  </si>
  <si>
    <t>E:115.0639,N:	22.7628</t>
  </si>
  <si>
    <t>GD1506</t>
  </si>
  <si>
    <t>E:115.9880,N:	22.8130</t>
  </si>
  <si>
    <r>
      <rPr>
        <sz val="9"/>
        <color indexed="8"/>
        <rFont val="宋体"/>
        <family val="3"/>
        <charset val="134"/>
      </rPr>
      <t>阳江市</t>
    </r>
  </si>
  <si>
    <t>GD1701</t>
  </si>
  <si>
    <t>E:112.0240,N:	21.7380</t>
  </si>
  <si>
    <t>GD1702</t>
  </si>
  <si>
    <t>E:112.3560,N:	21.5260</t>
  </si>
  <si>
    <t>GD1703</t>
  </si>
  <si>
    <t>E:111.8890,N:	21.4100</t>
  </si>
  <si>
    <t>GD1704</t>
  </si>
  <si>
    <t>E:112.2108,N:	21.7169</t>
  </si>
  <si>
    <t>GD1705</t>
  </si>
  <si>
    <t>E:111.8134,N:21.6679</t>
  </si>
  <si>
    <t>GD1706</t>
  </si>
  <si>
    <t>E:111.6689,N:	21.5128</t>
  </si>
  <si>
    <r>
      <rPr>
        <sz val="9"/>
        <color indexed="8"/>
        <rFont val="宋体"/>
        <family val="3"/>
        <charset val="134"/>
      </rPr>
      <t>中山市</t>
    </r>
  </si>
  <si>
    <t>GD2001</t>
  </si>
  <si>
    <t>E:113.6214,N:	22.4833</t>
  </si>
  <si>
    <r>
      <rPr>
        <sz val="9"/>
        <color indexed="8"/>
        <rFont val="宋体"/>
        <family val="3"/>
        <charset val="134"/>
      </rPr>
      <t>潮州市</t>
    </r>
  </si>
  <si>
    <t>GD5101</t>
  </si>
  <si>
    <t>E:116.9469,N:	23.5069</t>
  </si>
  <si>
    <t>GD5102</t>
  </si>
  <si>
    <t>E:117.1215,N:	23.5588</t>
  </si>
  <si>
    <r>
      <rPr>
        <sz val="9"/>
        <color indexed="8"/>
        <rFont val="宋体"/>
        <family val="3"/>
        <charset val="134"/>
      </rPr>
      <t>揭阳市</t>
    </r>
  </si>
  <si>
    <t>GD5201</t>
  </si>
  <si>
    <t>E:116.3000,N:	22.8590</t>
  </si>
  <si>
    <t>GD5202</t>
  </si>
  <si>
    <t>E:116.5797,N:	23.0247</t>
  </si>
  <si>
    <t>注：</t>
  </si>
  <si>
    <t>1.pH值为无量纲，粪大肠菌群单位为个/L，水温单位为℃，其他监测指标单位为mg/L。未检出数据以“检出限+L”表示。</t>
    <phoneticPr fontId="1" type="noConversion"/>
  </si>
  <si>
    <t>2.海水水质按《海水水质标准》(GB 3907-1997)二类标准评价，评价指标为pH、溶解氧、化学需氧量、无机氮、非离子氨、活性磷酸盐、铜、汞、铅、镉、石油类共11项。主要超标项目显示前3项。</t>
  </si>
  <si>
    <t>3、从本年度起，质量点位国家委托第三方监测。</t>
  </si>
  <si>
    <t>表1   广东省近岸海域海水水质监测信息（第三期）</t>
    <phoneticPr fontId="1" type="noConversion"/>
  </si>
  <si>
    <t>无机氮、活性磷酸盐、非离子氨</t>
  </si>
  <si>
    <t>0.16L</t>
  </si>
  <si>
    <t>表2 广东省近岸海域环境功能区水质监测信息（第一期）</t>
    <phoneticPr fontId="1" type="noConversion"/>
  </si>
  <si>
    <t>近海环境功能区名称</t>
  </si>
  <si>
    <r>
      <rPr>
        <sz val="9"/>
        <color indexed="8"/>
        <rFont val="宋体"/>
        <family val="3"/>
        <charset val="134"/>
      </rPr>
      <t>澳内工业排污区</t>
    </r>
  </si>
  <si>
    <t>E:110.9928,N:	21.4078</t>
  </si>
  <si>
    <t>0.000007L</t>
  </si>
  <si>
    <t>0.00001L</t>
  </si>
  <si>
    <t>0.0005L</t>
  </si>
  <si>
    <t>0.0031L</t>
  </si>
  <si>
    <r>
      <rPr>
        <sz val="9"/>
        <color indexed="8"/>
        <rFont val="宋体"/>
        <family val="3"/>
        <charset val="134"/>
      </rPr>
      <t>白沙湾</t>
    </r>
    <r>
      <rPr>
        <sz val="9"/>
        <color indexed="8"/>
        <rFont val="Times New Roman"/>
        <family val="1"/>
      </rPr>
      <t>-</t>
    </r>
    <r>
      <rPr>
        <sz val="9"/>
        <color indexed="8"/>
        <rFont val="宋体"/>
        <family val="3"/>
        <charset val="134"/>
      </rPr>
      <t>长湾养殖旅游区</t>
    </r>
  </si>
  <si>
    <t>E:114.5467,N:	22.6554</t>
  </si>
  <si>
    <t>20L</t>
  </si>
  <si>
    <r>
      <rPr>
        <sz val="9"/>
        <color indexed="8"/>
        <rFont val="宋体"/>
        <family val="3"/>
        <charset val="134"/>
      </rPr>
      <t>北津港口区</t>
    </r>
  </si>
  <si>
    <r>
      <rPr>
        <sz val="9"/>
        <color indexed="8"/>
        <rFont val="宋体"/>
        <family val="3"/>
        <charset val="134"/>
      </rPr>
      <t>博贺湾养殖盐业区</t>
    </r>
  </si>
  <si>
    <t>E:111.1719,N:	21.4489</t>
  </si>
  <si>
    <r>
      <rPr>
        <sz val="9"/>
        <color indexed="8"/>
        <rFont val="宋体"/>
        <family val="3"/>
        <charset val="134"/>
      </rPr>
      <t>博赊港二类区</t>
    </r>
  </si>
  <si>
    <t>3L</t>
  </si>
  <si>
    <r>
      <rPr>
        <sz val="9"/>
        <color indexed="8"/>
        <rFont val="宋体"/>
        <family val="3"/>
        <charset val="134"/>
      </rPr>
      <t>澄饶联围养殖区</t>
    </r>
  </si>
  <si>
    <t>E:116.9139,N:	23.5669</t>
  </si>
  <si>
    <t>0.00003L</t>
  </si>
  <si>
    <r>
      <rPr>
        <sz val="9"/>
        <color indexed="8"/>
        <rFont val="宋体"/>
        <family val="3"/>
        <charset val="134"/>
      </rPr>
      <t>秤头角</t>
    </r>
    <r>
      <rPr>
        <sz val="9"/>
        <color indexed="8"/>
        <rFont val="Times New Roman"/>
        <family val="1"/>
      </rPr>
      <t>-</t>
    </r>
    <r>
      <rPr>
        <sz val="9"/>
        <color indexed="8"/>
        <rFont val="宋体"/>
        <family val="3"/>
        <charset val="134"/>
      </rPr>
      <t>泥壁角一般工业用水区</t>
    </r>
  </si>
  <si>
    <t>E:114.4244,N:	22.5980</t>
  </si>
  <si>
    <r>
      <rPr>
        <sz val="9"/>
        <color indexed="8"/>
        <rFont val="宋体"/>
        <family val="3"/>
        <charset val="134"/>
      </rPr>
      <t>秤头角</t>
    </r>
    <r>
      <rPr>
        <sz val="9"/>
        <color indexed="8"/>
        <rFont val="Times New Roman"/>
        <family val="1"/>
      </rPr>
      <t>-</t>
    </r>
    <r>
      <rPr>
        <sz val="9"/>
        <color indexed="8"/>
        <rFont val="宋体"/>
        <family val="3"/>
        <charset val="134"/>
      </rPr>
      <t>正角咀养殖区</t>
    </r>
  </si>
  <si>
    <t>E:114.3270,N:	22.5980</t>
  </si>
  <si>
    <r>
      <rPr>
        <sz val="9"/>
        <color indexed="8"/>
        <rFont val="宋体"/>
        <family val="3"/>
        <charset val="134"/>
      </rPr>
      <t>大埕湾港口工业区</t>
    </r>
  </si>
  <si>
    <r>
      <rPr>
        <sz val="9"/>
        <color indexed="8"/>
        <rFont val="宋体"/>
        <family val="3"/>
        <charset val="134"/>
      </rPr>
      <t>大亚湾北部养殖区</t>
    </r>
  </si>
  <si>
    <t>E:114.6720,N:	22.7620</t>
  </si>
  <si>
    <t>0.00009L</t>
  </si>
  <si>
    <t>0.0003L</t>
  </si>
  <si>
    <r>
      <rPr>
        <sz val="9"/>
        <color indexed="8"/>
        <rFont val="宋体"/>
        <family val="3"/>
        <charset val="134"/>
      </rPr>
      <t>东村望鱼角养殖海上运动区</t>
    </r>
  </si>
  <si>
    <t>E:114.5670,N:	22.4710</t>
  </si>
  <si>
    <r>
      <rPr>
        <sz val="9"/>
        <color indexed="8"/>
        <rFont val="宋体"/>
        <family val="3"/>
        <charset val="134"/>
      </rPr>
      <t>东角头下</t>
    </r>
    <r>
      <rPr>
        <sz val="9"/>
        <color indexed="8"/>
        <rFont val="Times New Roman"/>
        <family val="1"/>
      </rPr>
      <t>-</t>
    </r>
    <r>
      <rPr>
        <sz val="9"/>
        <color indexed="8"/>
        <rFont val="宋体"/>
        <family val="3"/>
        <charset val="134"/>
      </rPr>
      <t>南头关界工业用水区</t>
    </r>
  </si>
  <si>
    <r>
      <rPr>
        <sz val="9"/>
        <color indexed="8"/>
        <rFont val="宋体"/>
        <family val="3"/>
        <charset val="134"/>
      </rPr>
      <t>东南</t>
    </r>
    <r>
      <rPr>
        <sz val="9"/>
        <color indexed="8"/>
        <rFont val="Times New Roman"/>
        <family val="1"/>
      </rPr>
      <t>-</t>
    </r>
    <r>
      <rPr>
        <sz val="9"/>
        <color indexed="8"/>
        <rFont val="宋体"/>
        <family val="3"/>
        <charset val="134"/>
      </rPr>
      <t>竹彩二类区</t>
    </r>
  </si>
  <si>
    <r>
      <rPr>
        <sz val="9"/>
        <color indexed="8"/>
        <rFont val="宋体"/>
        <family val="3"/>
        <charset val="134"/>
      </rPr>
      <t>东平渔港区</t>
    </r>
  </si>
  <si>
    <r>
      <rPr>
        <sz val="9"/>
        <color indexed="8"/>
        <rFont val="宋体"/>
        <family val="3"/>
        <charset val="134"/>
      </rPr>
      <t>高栏飞沙滩旅游功能区</t>
    </r>
  </si>
  <si>
    <t>E:113.2897,N:	21.9153</t>
  </si>
  <si>
    <t>0.000001L</t>
  </si>
  <si>
    <t>0.0012L</t>
  </si>
  <si>
    <r>
      <rPr>
        <sz val="9"/>
        <color indexed="8"/>
        <rFont val="宋体"/>
        <family val="3"/>
        <charset val="134"/>
      </rPr>
      <t>广澳码头区</t>
    </r>
  </si>
  <si>
    <r>
      <rPr>
        <sz val="9"/>
        <color indexed="8"/>
        <rFont val="宋体"/>
        <family val="3"/>
        <charset val="134"/>
      </rPr>
      <t>广澳养殖旅游区</t>
    </r>
  </si>
  <si>
    <r>
      <rPr>
        <sz val="9"/>
        <color indexed="8"/>
        <rFont val="宋体"/>
        <family val="3"/>
        <charset val="134"/>
      </rPr>
      <t>广海湾海水养殖区</t>
    </r>
  </si>
  <si>
    <r>
      <rPr>
        <sz val="9"/>
        <color indexed="8"/>
        <rFont val="宋体"/>
        <family val="3"/>
        <charset val="134"/>
      </rPr>
      <t>海陵湾综合保护区</t>
    </r>
  </si>
  <si>
    <t>E:111.7697,N:	21.7369</t>
  </si>
  <si>
    <r>
      <rPr>
        <sz val="9"/>
        <color indexed="8"/>
        <rFont val="宋体"/>
        <family val="3"/>
        <charset val="134"/>
      </rPr>
      <t>海门旅游区</t>
    </r>
  </si>
  <si>
    <r>
      <rPr>
        <sz val="9"/>
        <color indexed="8"/>
        <rFont val="宋体"/>
        <family val="3"/>
        <charset val="134"/>
      </rPr>
      <t>海宴镇排污区</t>
    </r>
  </si>
  <si>
    <t>E:112.5028,N:	21.7839</t>
  </si>
  <si>
    <t>0.0035L</t>
  </si>
  <si>
    <r>
      <rPr>
        <sz val="9"/>
        <color indexed="8"/>
        <rFont val="宋体"/>
        <family val="3"/>
        <charset val="134"/>
      </rPr>
      <t>河北养殖区</t>
    </r>
  </si>
  <si>
    <r>
      <rPr>
        <sz val="9"/>
        <color indexed="8"/>
        <rFont val="宋体"/>
        <family val="3"/>
        <charset val="134"/>
      </rPr>
      <t>鲘门小漠养殖区</t>
    </r>
  </si>
  <si>
    <r>
      <rPr>
        <sz val="9"/>
        <color indexed="8"/>
        <rFont val="宋体"/>
        <family val="3"/>
        <charset val="134"/>
      </rPr>
      <t>湖东养殖渔业区</t>
    </r>
  </si>
  <si>
    <r>
      <rPr>
        <sz val="9"/>
        <color indexed="8"/>
        <rFont val="宋体"/>
        <family val="3"/>
        <charset val="134"/>
      </rPr>
      <t>东莞市</t>
    </r>
  </si>
  <si>
    <r>
      <rPr>
        <sz val="9"/>
        <color indexed="8"/>
        <rFont val="宋体"/>
        <family val="3"/>
        <charset val="134"/>
      </rPr>
      <t>虎门沙角港口工业综合区</t>
    </r>
  </si>
  <si>
    <t>E:113.6931,N:	22.7261</t>
  </si>
  <si>
    <r>
      <rPr>
        <sz val="9"/>
        <color indexed="8"/>
        <rFont val="宋体"/>
        <family val="3"/>
        <charset val="134"/>
      </rPr>
      <t>虎头山海滨旅游区</t>
    </r>
  </si>
  <si>
    <r>
      <rPr>
        <sz val="9"/>
        <color indexed="8"/>
        <rFont val="宋体"/>
        <family val="3"/>
        <charset val="134"/>
      </rPr>
      <t>黄茅海海水养殖区</t>
    </r>
  </si>
  <si>
    <t>E:113.0639,N:	22.1008</t>
  </si>
  <si>
    <r>
      <rPr>
        <sz val="9"/>
        <color indexed="8"/>
        <rFont val="宋体"/>
        <family val="3"/>
        <charset val="134"/>
      </rPr>
      <t>惠州海龟自然保护区</t>
    </r>
  </si>
  <si>
    <r>
      <rPr>
        <sz val="9"/>
        <color indexed="8"/>
        <rFont val="宋体"/>
        <family val="3"/>
        <charset val="134"/>
      </rPr>
      <t>鸡打港盐业区</t>
    </r>
  </si>
  <si>
    <r>
      <rPr>
        <sz val="9"/>
        <color indexed="8"/>
        <rFont val="宋体"/>
        <family val="3"/>
        <charset val="134"/>
      </rPr>
      <t>金海湾旅游功能区</t>
    </r>
  </si>
  <si>
    <r>
      <rPr>
        <sz val="9"/>
        <color indexed="8"/>
        <rFont val="宋体"/>
        <family val="3"/>
        <charset val="134"/>
      </rPr>
      <t>莱芜港口区</t>
    </r>
  </si>
  <si>
    <r>
      <rPr>
        <sz val="9"/>
        <color indexed="8"/>
        <rFont val="宋体"/>
        <family val="3"/>
        <charset val="134"/>
      </rPr>
      <t>雷州西二类区</t>
    </r>
  </si>
  <si>
    <r>
      <rPr>
        <sz val="9"/>
        <color indexed="8"/>
        <rFont val="宋体"/>
        <family val="3"/>
        <charset val="134"/>
      </rPr>
      <t>流沙二类区</t>
    </r>
  </si>
  <si>
    <r>
      <rPr>
        <sz val="9"/>
        <color indexed="8"/>
        <rFont val="宋体"/>
        <family val="3"/>
        <charset val="134"/>
      </rPr>
      <t>龙头沙二类区</t>
    </r>
  </si>
  <si>
    <t>E:109.7844,N:	21.4467</t>
  </si>
  <si>
    <t>0.05L</t>
  </si>
  <si>
    <r>
      <rPr>
        <sz val="9"/>
        <color indexed="8"/>
        <rFont val="宋体"/>
        <family val="3"/>
        <charset val="134"/>
      </rPr>
      <t>绿化带旅游区</t>
    </r>
  </si>
  <si>
    <t>E:115.4390,N:	22.6760</t>
  </si>
  <si>
    <r>
      <rPr>
        <sz val="9"/>
        <color indexed="8"/>
        <rFont val="宋体"/>
        <family val="3"/>
        <charset val="134"/>
      </rPr>
      <t>南澳西半岛盐业、养殖生态区</t>
    </r>
  </si>
  <si>
    <r>
      <rPr>
        <sz val="9"/>
        <color indexed="8"/>
        <rFont val="宋体"/>
        <family val="3"/>
        <charset val="134"/>
      </rPr>
      <t>南渡河口二类区</t>
    </r>
  </si>
  <si>
    <t>E:110.2017,N:	20.8517</t>
  </si>
  <si>
    <r>
      <rPr>
        <sz val="9"/>
        <color indexed="8"/>
        <rFont val="宋体"/>
        <family val="3"/>
        <charset val="134"/>
      </rPr>
      <t>南三岛</t>
    </r>
    <r>
      <rPr>
        <sz val="9"/>
        <color indexed="8"/>
        <rFont val="Times New Roman"/>
        <family val="1"/>
      </rPr>
      <t>-</t>
    </r>
    <r>
      <rPr>
        <sz val="9"/>
        <color indexed="8"/>
        <rFont val="宋体"/>
        <family val="3"/>
        <charset val="134"/>
      </rPr>
      <t>龙海天二类区</t>
    </r>
  </si>
  <si>
    <t>E:110.5517,N:	21.0275</t>
  </si>
  <si>
    <r>
      <rPr>
        <sz val="9"/>
        <color indexed="8"/>
        <rFont val="宋体"/>
        <family val="3"/>
        <charset val="134"/>
      </rPr>
      <t>南三河二类区</t>
    </r>
  </si>
  <si>
    <t>铜、无机氮</t>
  </si>
  <si>
    <r>
      <rPr>
        <sz val="9"/>
        <color indexed="8"/>
        <rFont val="宋体"/>
        <family val="3"/>
        <charset val="134"/>
      </rPr>
      <t>南头关界东宝河口养殖风景旅游区</t>
    </r>
  </si>
  <si>
    <t>E:113.8169,N:	22.5789</t>
  </si>
  <si>
    <r>
      <rPr>
        <sz val="9"/>
        <color indexed="8"/>
        <rFont val="宋体"/>
        <family val="3"/>
        <charset val="134"/>
      </rPr>
      <t>内伶仃岛自然保护区</t>
    </r>
  </si>
  <si>
    <t>E:113.7833,N:	22.4333</t>
  </si>
  <si>
    <r>
      <rPr>
        <sz val="9"/>
        <color indexed="8"/>
        <rFont val="宋体"/>
        <family val="3"/>
        <charset val="134"/>
      </rPr>
      <t>盆秤养殖浴场海上运动区</t>
    </r>
  </si>
  <si>
    <t>E:114.4508,N:	22.5528</t>
  </si>
  <si>
    <r>
      <rPr>
        <sz val="9"/>
        <color indexed="8"/>
        <rFont val="宋体"/>
        <family val="3"/>
        <charset val="134"/>
      </rPr>
      <t>汕尾港口区</t>
    </r>
  </si>
  <si>
    <t>E:115.3260,N:	22.7510</t>
  </si>
  <si>
    <r>
      <rPr>
        <sz val="9"/>
        <color indexed="8"/>
        <rFont val="宋体"/>
        <family val="3"/>
        <charset val="134"/>
      </rPr>
      <t>上下川旅游生态区</t>
    </r>
  </si>
  <si>
    <r>
      <rPr>
        <sz val="9"/>
        <color indexed="8"/>
        <rFont val="宋体"/>
        <family val="3"/>
        <charset val="134"/>
      </rPr>
      <t>深圳河口</t>
    </r>
    <r>
      <rPr>
        <sz val="9"/>
        <color indexed="8"/>
        <rFont val="Times New Roman"/>
        <family val="1"/>
      </rPr>
      <t>-</t>
    </r>
    <r>
      <rPr>
        <sz val="9"/>
        <color indexed="8"/>
        <rFont val="宋体"/>
        <family val="3"/>
        <charset val="134"/>
      </rPr>
      <t>东角头下工业用水区</t>
    </r>
  </si>
  <si>
    <r>
      <rPr>
        <sz val="9"/>
        <color indexed="8"/>
        <rFont val="宋体"/>
        <family val="3"/>
        <charset val="134"/>
      </rPr>
      <t>神泉港区</t>
    </r>
  </si>
  <si>
    <t>E:116.2600,N:	22.9308</t>
  </si>
  <si>
    <t>0.001L</t>
  </si>
  <si>
    <t>0.0011L</t>
  </si>
  <si>
    <r>
      <rPr>
        <sz val="9"/>
        <color indexed="8"/>
        <rFont val="宋体"/>
        <family val="3"/>
        <charset val="134"/>
      </rPr>
      <t>石碑山至前詹二类功能区</t>
    </r>
  </si>
  <si>
    <t>E:116.4539,N:	22.9278</t>
  </si>
  <si>
    <r>
      <rPr>
        <sz val="9"/>
        <color indexed="8"/>
        <rFont val="宋体"/>
        <family val="3"/>
        <charset val="134"/>
      </rPr>
      <t>水东港口区</t>
    </r>
  </si>
  <si>
    <t>E:111.0458,N:	21.5089</t>
  </si>
  <si>
    <r>
      <rPr>
        <sz val="9"/>
        <color indexed="8"/>
        <rFont val="宋体"/>
        <family val="3"/>
        <charset val="134"/>
      </rPr>
      <t>遂溪西二类区</t>
    </r>
  </si>
  <si>
    <r>
      <rPr>
        <sz val="9"/>
        <color indexed="8"/>
        <rFont val="宋体"/>
        <family val="3"/>
        <charset val="134"/>
      </rPr>
      <t>通明港四类区</t>
    </r>
  </si>
  <si>
    <r>
      <rPr>
        <sz val="9"/>
        <color indexed="8"/>
        <rFont val="宋体"/>
        <family val="3"/>
        <charset val="134"/>
      </rPr>
      <t>铜鼓混合区</t>
    </r>
  </si>
  <si>
    <t>E:112.9639,N:	21.8578</t>
  </si>
  <si>
    <r>
      <rPr>
        <sz val="9"/>
        <color indexed="8"/>
        <rFont val="宋体"/>
        <family val="3"/>
        <charset val="134"/>
      </rPr>
      <t>万山养殖区</t>
    </r>
  </si>
  <si>
    <r>
      <rPr>
        <sz val="9"/>
        <color indexed="8"/>
        <rFont val="宋体"/>
        <family val="3"/>
        <charset val="134"/>
      </rPr>
      <t>望鱼角盆仔湾口工业用水区</t>
    </r>
  </si>
  <si>
    <t>E:114.4698,N:	22.5262</t>
  </si>
  <si>
    <r>
      <rPr>
        <sz val="9"/>
        <color indexed="8"/>
        <rFont val="宋体"/>
        <family val="3"/>
        <charset val="134"/>
      </rPr>
      <t>乌坎工业港口区</t>
    </r>
  </si>
  <si>
    <t>E:115.7808,N:	22.7728</t>
  </si>
  <si>
    <r>
      <rPr>
        <sz val="9"/>
        <color indexed="8"/>
        <rFont val="宋体"/>
        <family val="3"/>
        <charset val="134"/>
      </rPr>
      <t>小鹰嘴养殖区</t>
    </r>
  </si>
  <si>
    <t>无机氮、非离子氨</t>
  </si>
  <si>
    <r>
      <rPr>
        <sz val="9"/>
        <color indexed="8"/>
        <rFont val="宋体"/>
        <family val="3"/>
        <charset val="134"/>
      </rPr>
      <t>新寮二类区</t>
    </r>
  </si>
  <si>
    <r>
      <rPr>
        <sz val="9"/>
        <color indexed="8"/>
        <rFont val="宋体"/>
        <family val="3"/>
        <charset val="134"/>
      </rPr>
      <t>阳江港口区</t>
    </r>
  </si>
  <si>
    <r>
      <rPr>
        <sz val="9"/>
        <color indexed="8"/>
        <rFont val="宋体"/>
        <family val="3"/>
        <charset val="134"/>
      </rPr>
      <t>闸坡旅游区</t>
    </r>
  </si>
  <si>
    <t>E:111.8728,N:	21.5750</t>
  </si>
  <si>
    <t>0.0013L</t>
  </si>
  <si>
    <r>
      <rPr>
        <sz val="9"/>
        <color indexed="8"/>
        <rFont val="宋体"/>
        <family val="3"/>
        <charset val="134"/>
      </rPr>
      <t>湛江港三类区</t>
    </r>
  </si>
  <si>
    <r>
      <rPr>
        <sz val="9"/>
        <color indexed="8"/>
        <rFont val="宋体"/>
        <family val="3"/>
        <charset val="134"/>
      </rPr>
      <t>长湾东村工业用水区</t>
    </r>
  </si>
  <si>
    <t>E:114.5612,N:	22.6024</t>
  </si>
  <si>
    <r>
      <rPr>
        <sz val="9"/>
        <color indexed="8"/>
        <rFont val="宋体"/>
        <family val="3"/>
        <charset val="134"/>
      </rPr>
      <t>柘林东风埭养殖区</t>
    </r>
  </si>
  <si>
    <t>E:117.0619,N:	23.5969</t>
  </si>
  <si>
    <r>
      <rPr>
        <sz val="9"/>
        <color indexed="8"/>
        <rFont val="宋体"/>
        <family val="3"/>
        <charset val="134"/>
      </rPr>
      <t>柘林湾港口区</t>
    </r>
  </si>
  <si>
    <r>
      <rPr>
        <sz val="9"/>
        <color indexed="8"/>
        <rFont val="宋体"/>
        <family val="3"/>
        <charset val="134"/>
      </rPr>
      <t>镇海湾海水养殖区</t>
    </r>
  </si>
  <si>
    <t>无机氮、铜</t>
  </si>
  <si>
    <r>
      <rPr>
        <sz val="9"/>
        <color indexed="8"/>
        <rFont val="宋体"/>
        <family val="3"/>
        <charset val="134"/>
      </rPr>
      <t>正角咀</t>
    </r>
    <r>
      <rPr>
        <sz val="9"/>
        <color indexed="8"/>
        <rFont val="Times New Roman"/>
        <family val="1"/>
      </rPr>
      <t>-</t>
    </r>
    <r>
      <rPr>
        <sz val="9"/>
        <color indexed="8"/>
        <rFont val="宋体"/>
        <family val="3"/>
        <charset val="134"/>
      </rPr>
      <t>沙头角工业用水区</t>
    </r>
  </si>
  <si>
    <t>E:114.2440,N:	22.5570</t>
  </si>
  <si>
    <r>
      <rPr>
        <sz val="9"/>
        <color indexed="8"/>
        <rFont val="宋体"/>
        <family val="3"/>
        <charset val="134"/>
      </rPr>
      <t>中山浅海渔场区</t>
    </r>
  </si>
  <si>
    <r>
      <rPr>
        <sz val="9"/>
        <color indexed="8"/>
        <rFont val="宋体"/>
        <family val="3"/>
        <charset val="134"/>
      </rPr>
      <t>珠海滨海旅游景观区</t>
    </r>
  </si>
  <si>
    <r>
      <rPr>
        <sz val="9"/>
        <color indexed="8"/>
        <rFont val="宋体"/>
        <family val="3"/>
        <charset val="134"/>
      </rPr>
      <t>珠海港口区</t>
    </r>
  </si>
  <si>
    <t>E:113.2242,N:	21.9389</t>
  </si>
  <si>
    <t>2.近岸海域环境功能区水质按近岸海域水环境功能区水质目标评价，评价指标为pH、溶解氧、化学需氧量、无机氮、非离子氨、活性磷酸盐、铜、汞、铅、镉、石油类共11项。主要超标项目显示前3项。</t>
  </si>
  <si>
    <t>3、从本年度起，部分兼为质量点位的功能区点位按国家第三方监测数据评价。</t>
  </si>
  <si>
    <t>表1   广东省近岸海域海水水质监测信息（第一期）</t>
    <phoneticPr fontId="1" type="noConversion"/>
  </si>
  <si>
    <t>表2 广东省近岸海域环境功能区水质监测信息（第二期）</t>
    <phoneticPr fontId="1" type="noConversion"/>
  </si>
  <si>
    <t>2L</t>
  </si>
  <si>
    <t>无机氮、化学需氧量</t>
  </si>
  <si>
    <t>0.005L</t>
  </si>
  <si>
    <t>0.000008L</t>
  </si>
  <si>
    <t>0.0016L</t>
  </si>
  <si>
    <t>表2 广东省近岸海域环境功能区水质监测信息（第三期）</t>
    <phoneticPr fontId="1" type="noConversion"/>
  </si>
  <si>
    <t>0.0018L</t>
  </si>
  <si>
    <t>0.020L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</si>
</sst>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76" formatCode="0.0_);[Red]\(0.0\)"/>
    <numFmt numFmtId="177" formatCode="0.00_);[Red]\(0.00\)"/>
    <numFmt numFmtId="178" formatCode="0_);[Red]\(0\)"/>
    <numFmt numFmtId="179" formatCode="0.000_);[Red]\(0.000\)"/>
    <numFmt numFmtId="180" formatCode="0.000000_);[Red]\(0.000000\)"/>
    <numFmt numFmtId="181" formatCode="0.0000_);[Red]\(0.0000\)"/>
    <numFmt numFmtId="182" formatCode="0.0"/>
    <numFmt numFmtId="183" formatCode="#####################"/>
    <numFmt numFmtId="184" formatCode="0.000"/>
    <numFmt numFmtId="185" formatCode="0.00000"/>
    <numFmt numFmtId="186" formatCode="0.0000"/>
    <numFmt numFmtId="187" formatCode="#"/>
    <numFmt numFmtId="188" formatCode="0.000000"/>
    <numFmt numFmtId="189" formatCode="0.0000000"/>
  </numFmts>
  <fonts count="8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b/>
      <sz val="14"/>
      <name val="宋体"/>
      <family val="3"/>
      <charset val="134"/>
    </font>
    <font>
      <b/>
      <sz val="9"/>
      <name val="宋体"/>
      <family val="3"/>
      <charset val="134"/>
    </font>
    <font>
      <sz val="9"/>
      <color theme="1"/>
      <name val="Times New Roman"/>
      <family val="1"/>
    </font>
    <font>
      <sz val="9"/>
      <color indexed="8"/>
      <name val="宋体"/>
      <family val="3"/>
      <charset val="134"/>
    </font>
    <font>
      <sz val="9"/>
      <name val="宋体"/>
      <family val="3"/>
      <charset val="134"/>
    </font>
    <font>
      <sz val="9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81">
    <xf numFmtId="0" fontId="0" fillId="0" borderId="0" xfId="0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horizontal="center" vertical="center" wrapText="1"/>
    </xf>
    <xf numFmtId="176" fontId="3" fillId="2" borderId="3" xfId="0" applyNumberFormat="1" applyFont="1" applyFill="1" applyBorder="1">
      <alignment vertical="center"/>
    </xf>
    <xf numFmtId="177" fontId="3" fillId="2" borderId="3" xfId="0" applyNumberFormat="1" applyFont="1" applyFill="1" applyBorder="1">
      <alignment vertical="center"/>
    </xf>
    <xf numFmtId="178" fontId="3" fillId="2" borderId="3" xfId="0" applyNumberFormat="1" applyFont="1" applyFill="1" applyBorder="1">
      <alignment vertical="center"/>
    </xf>
    <xf numFmtId="179" fontId="3" fillId="2" borderId="3" xfId="0" applyNumberFormat="1" applyFont="1" applyFill="1" applyBorder="1">
      <alignment vertical="center"/>
    </xf>
    <xf numFmtId="180" fontId="3" fillId="2" borderId="3" xfId="0" applyNumberFormat="1" applyFont="1" applyFill="1" applyBorder="1">
      <alignment vertical="center"/>
    </xf>
    <xf numFmtId="0" fontId="3" fillId="2" borderId="3" xfId="0" applyFont="1" applyFill="1" applyBorder="1">
      <alignment vertical="center"/>
    </xf>
    <xf numFmtId="181" fontId="3" fillId="2" borderId="3" xfId="0" applyNumberFormat="1" applyFont="1" applyFill="1" applyBorder="1">
      <alignment vertical="center"/>
    </xf>
    <xf numFmtId="0" fontId="4" fillId="0" borderId="5" xfId="0" applyFont="1" applyBorder="1" applyAlignment="1">
      <alignment horizontal="center" vertical="center"/>
    </xf>
    <xf numFmtId="0" fontId="4" fillId="0" borderId="5" xfId="0" applyNumberFormat="1" applyFont="1" applyBorder="1" applyAlignment="1">
      <alignment horizontal="center" vertical="center"/>
    </xf>
    <xf numFmtId="14" fontId="4" fillId="0" borderId="5" xfId="0" applyNumberFormat="1" applyFont="1" applyBorder="1" applyAlignment="1">
      <alignment horizontal="center" vertical="center"/>
    </xf>
    <xf numFmtId="182" fontId="4" fillId="0" borderId="5" xfId="0" applyNumberFormat="1" applyFont="1" applyBorder="1" applyAlignment="1">
      <alignment horizontal="center" vertical="center"/>
    </xf>
    <xf numFmtId="2" fontId="4" fillId="0" borderId="5" xfId="0" applyNumberFormat="1" applyFont="1" applyBorder="1" applyAlignment="1">
      <alignment horizontal="center" vertical="center"/>
    </xf>
    <xf numFmtId="183" fontId="4" fillId="0" borderId="5" xfId="0" applyNumberFormat="1" applyFont="1" applyBorder="1" applyAlignment="1">
      <alignment horizontal="center" vertical="center"/>
    </xf>
    <xf numFmtId="184" fontId="4" fillId="0" borderId="5" xfId="0" applyNumberFormat="1" applyFont="1" applyBorder="1" applyAlignment="1">
      <alignment horizontal="center" vertical="center"/>
    </xf>
    <xf numFmtId="185" fontId="4" fillId="0" borderId="5" xfId="0" applyNumberFormat="1" applyFont="1" applyBorder="1" applyAlignment="1">
      <alignment horizontal="center" vertical="center"/>
    </xf>
    <xf numFmtId="186" fontId="4" fillId="0" borderId="5" xfId="0" applyNumberFormat="1" applyFont="1" applyBorder="1" applyAlignment="1">
      <alignment horizontal="center" vertical="center"/>
    </xf>
    <xf numFmtId="187" fontId="4" fillId="0" borderId="5" xfId="0" applyNumberFormat="1" applyFont="1" applyBorder="1" applyAlignment="1">
      <alignment horizontal="center" vertical="center"/>
    </xf>
    <xf numFmtId="0" fontId="6" fillId="0" borderId="0" xfId="0" applyFont="1" applyFill="1" applyAlignment="1">
      <alignment horizontal="left" vertical="top"/>
    </xf>
    <xf numFmtId="0" fontId="6" fillId="0" borderId="0" xfId="0" applyFont="1" applyFill="1" applyAlignment="1">
      <alignment horizontal="left" vertical="center"/>
    </xf>
    <xf numFmtId="0" fontId="6" fillId="0" borderId="0" xfId="0" applyFont="1" applyFill="1">
      <alignment vertical="center"/>
    </xf>
    <xf numFmtId="176" fontId="6" fillId="0" borderId="0" xfId="0" applyNumberFormat="1" applyFont="1" applyFill="1">
      <alignment vertical="center"/>
    </xf>
    <xf numFmtId="177" fontId="6" fillId="0" borderId="0" xfId="0" applyNumberFormat="1" applyFont="1" applyFill="1">
      <alignment vertical="center"/>
    </xf>
    <xf numFmtId="178" fontId="6" fillId="0" borderId="0" xfId="0" applyNumberFormat="1" applyFont="1" applyFill="1">
      <alignment vertical="center"/>
    </xf>
    <xf numFmtId="179" fontId="6" fillId="0" borderId="0" xfId="0" applyNumberFormat="1" applyFont="1" applyFill="1">
      <alignment vertical="center"/>
    </xf>
    <xf numFmtId="180" fontId="6" fillId="0" borderId="0" xfId="0" applyNumberFormat="1" applyFont="1" applyFill="1">
      <alignment vertical="center"/>
    </xf>
    <xf numFmtId="181" fontId="6" fillId="0" borderId="0" xfId="0" applyNumberFormat="1" applyFont="1" applyFill="1">
      <alignment vertical="center"/>
    </xf>
    <xf numFmtId="176" fontId="0" fillId="0" borderId="0" xfId="0" applyNumberFormat="1">
      <alignment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4" fillId="0" borderId="6" xfId="0" applyNumberFormat="1" applyFont="1" applyBorder="1" applyAlignment="1">
      <alignment horizontal="center" vertical="center"/>
    </xf>
    <xf numFmtId="14" fontId="4" fillId="0" borderId="6" xfId="0" applyNumberFormat="1" applyFont="1" applyBorder="1" applyAlignment="1">
      <alignment horizontal="center" vertical="center"/>
    </xf>
    <xf numFmtId="182" fontId="4" fillId="0" borderId="6" xfId="0" applyNumberFormat="1" applyFont="1" applyBorder="1" applyAlignment="1">
      <alignment horizontal="center" vertical="center"/>
    </xf>
    <xf numFmtId="2" fontId="4" fillId="0" borderId="6" xfId="0" applyNumberFormat="1" applyFont="1" applyBorder="1" applyAlignment="1">
      <alignment horizontal="center" vertical="center"/>
    </xf>
    <xf numFmtId="187" fontId="4" fillId="0" borderId="6" xfId="0" applyNumberFormat="1" applyFont="1" applyBorder="1" applyAlignment="1">
      <alignment horizontal="center" vertical="center"/>
    </xf>
    <xf numFmtId="184" fontId="4" fillId="0" borderId="6" xfId="0" applyNumberFormat="1" applyFont="1" applyBorder="1" applyAlignment="1">
      <alignment horizontal="center" vertical="center"/>
    </xf>
    <xf numFmtId="185" fontId="4" fillId="0" borderId="6" xfId="0" applyNumberFormat="1" applyFont="1" applyBorder="1" applyAlignment="1">
      <alignment horizontal="center" vertical="center"/>
    </xf>
    <xf numFmtId="186" fontId="4" fillId="0" borderId="6" xfId="0" applyNumberFormat="1" applyFont="1" applyBorder="1" applyAlignment="1">
      <alignment horizontal="center" vertical="center"/>
    </xf>
    <xf numFmtId="183" fontId="4" fillId="0" borderId="6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top" wrapText="1"/>
    </xf>
    <xf numFmtId="0" fontId="3" fillId="0" borderId="11" xfId="0" applyFont="1" applyFill="1" applyBorder="1" applyAlignment="1">
      <alignment horizontal="center" vertical="top" wrapText="1"/>
    </xf>
    <xf numFmtId="0" fontId="3" fillId="0" borderId="9" xfId="0" applyFont="1" applyFill="1" applyBorder="1" applyAlignment="1">
      <alignment horizontal="center" vertical="top" wrapText="1"/>
    </xf>
    <xf numFmtId="176" fontId="3" fillId="0" borderId="3" xfId="0" applyNumberFormat="1" applyFont="1" applyFill="1" applyBorder="1">
      <alignment vertical="center"/>
    </xf>
    <xf numFmtId="177" fontId="3" fillId="0" borderId="3" xfId="0" applyNumberFormat="1" applyFont="1" applyFill="1" applyBorder="1">
      <alignment vertical="center"/>
    </xf>
    <xf numFmtId="176" fontId="3" fillId="0" borderId="3" xfId="0" applyNumberFormat="1" applyFont="1" applyFill="1" applyBorder="1" applyAlignment="1">
      <alignment horizontal="center" vertical="center"/>
    </xf>
    <xf numFmtId="178" fontId="3" fillId="0" borderId="3" xfId="0" applyNumberFormat="1" applyFont="1" applyFill="1" applyBorder="1">
      <alignment vertical="center"/>
    </xf>
    <xf numFmtId="179" fontId="3" fillId="0" borderId="3" xfId="0" applyNumberFormat="1" applyFont="1" applyFill="1" applyBorder="1">
      <alignment vertical="center"/>
    </xf>
    <xf numFmtId="180" fontId="3" fillId="0" borderId="3" xfId="0" applyNumberFormat="1" applyFont="1" applyFill="1" applyBorder="1">
      <alignment vertical="center"/>
    </xf>
    <xf numFmtId="0" fontId="3" fillId="0" borderId="3" xfId="0" applyFont="1" applyFill="1" applyBorder="1">
      <alignment vertical="center"/>
    </xf>
    <xf numFmtId="181" fontId="3" fillId="0" borderId="3" xfId="0" applyNumberFormat="1" applyFont="1" applyFill="1" applyBorder="1">
      <alignment vertical="center"/>
    </xf>
    <xf numFmtId="188" fontId="4" fillId="0" borderId="5" xfId="0" applyNumberFormat="1" applyFont="1" applyBorder="1" applyAlignment="1">
      <alignment horizontal="center" vertical="center"/>
    </xf>
    <xf numFmtId="181" fontId="4" fillId="0" borderId="5" xfId="0" applyNumberFormat="1" applyFont="1" applyBorder="1" applyAlignment="1">
      <alignment horizontal="center" vertical="center"/>
    </xf>
    <xf numFmtId="176" fontId="6" fillId="0" borderId="0" xfId="0" applyNumberFormat="1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181" fontId="0" fillId="0" borderId="0" xfId="0" applyNumberFormat="1">
      <alignment vertical="center"/>
    </xf>
    <xf numFmtId="0" fontId="2" fillId="0" borderId="0" xfId="0" applyFont="1" applyFill="1" applyBorder="1" applyAlignment="1">
      <alignment horizontal="center" vertical="center"/>
    </xf>
    <xf numFmtId="176" fontId="3" fillId="2" borderId="3" xfId="0" applyNumberFormat="1" applyFont="1" applyFill="1" applyBorder="1" applyAlignment="1">
      <alignment horizontal="center" vertical="center"/>
    </xf>
    <xf numFmtId="177" fontId="3" fillId="2" borderId="3" xfId="0" applyNumberFormat="1" applyFont="1" applyFill="1" applyBorder="1" applyAlignment="1">
      <alignment horizontal="center" vertical="center"/>
    </xf>
    <xf numFmtId="178" fontId="3" fillId="2" borderId="3" xfId="0" applyNumberFormat="1" applyFont="1" applyFill="1" applyBorder="1" applyAlignment="1">
      <alignment horizontal="center" vertical="center"/>
    </xf>
    <xf numFmtId="179" fontId="3" fillId="2" borderId="3" xfId="0" applyNumberFormat="1" applyFont="1" applyFill="1" applyBorder="1" applyAlignment="1">
      <alignment horizontal="center" vertical="center"/>
    </xf>
    <xf numFmtId="180" fontId="3" fillId="2" borderId="3" xfId="0" applyNumberFormat="1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181" fontId="3" fillId="2" borderId="3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left" vertical="center" wrapText="1"/>
    </xf>
    <xf numFmtId="189" fontId="4" fillId="0" borderId="5" xfId="0" applyNumberFormat="1" applyFont="1" applyBorder="1" applyAlignment="1">
      <alignment horizontal="center" vertical="center"/>
    </xf>
    <xf numFmtId="188" fontId="4" fillId="0" borderId="6" xfId="0" applyNumberFormat="1" applyFont="1" applyBorder="1" applyAlignment="1">
      <alignment horizontal="center" vertical="center"/>
    </xf>
    <xf numFmtId="189" fontId="4" fillId="0" borderId="6" xfId="0" applyNumberFormat="1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47625</xdr:colOff>
      <xdr:row>5</xdr:row>
      <xdr:rowOff>0</xdr:rowOff>
    </xdr:from>
    <xdr:ext cx="685800" cy="570258"/>
    <xdr:pic>
      <xdr:nvPicPr>
        <xdr:cNvPr id="2" name="CommandButton1" hidden="1">
          <a:extLst>
            <a:ext uri="{FF2B5EF4-FFF2-40B4-BE49-F238E27FC236}">
              <a16:creationId xmlns:a16="http://schemas.microsoft.com/office/drawing/2014/main" id="{78B32EFA-DE33-406B-9A09-27A377417D0F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86200" y="15135225"/>
          <a:ext cx="685800" cy="5702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47625</xdr:colOff>
      <xdr:row>5</xdr:row>
      <xdr:rowOff>0</xdr:rowOff>
    </xdr:from>
    <xdr:ext cx="685800" cy="570258"/>
    <xdr:pic>
      <xdr:nvPicPr>
        <xdr:cNvPr id="3" name="CommandButton1" hidden="1">
          <a:extLst>
            <a:ext uri="{FF2B5EF4-FFF2-40B4-BE49-F238E27FC236}">
              <a16:creationId xmlns:a16="http://schemas.microsoft.com/office/drawing/2014/main" id="{48C30327-DE5D-41E7-8CB6-23211C99E3F6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86200" y="15135225"/>
          <a:ext cx="685800" cy="5702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47625</xdr:colOff>
      <xdr:row>5</xdr:row>
      <xdr:rowOff>0</xdr:rowOff>
    </xdr:from>
    <xdr:ext cx="685800" cy="570258"/>
    <xdr:pic>
      <xdr:nvPicPr>
        <xdr:cNvPr id="4" name="CommandButton1" hidden="1">
          <a:extLst>
            <a:ext uri="{FF2B5EF4-FFF2-40B4-BE49-F238E27FC236}">
              <a16:creationId xmlns:a16="http://schemas.microsoft.com/office/drawing/2014/main" id="{55B3C460-BDBC-460F-9A83-85B34DEE4333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86200" y="15135225"/>
          <a:ext cx="685800" cy="5702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47625</xdr:colOff>
      <xdr:row>5</xdr:row>
      <xdr:rowOff>0</xdr:rowOff>
    </xdr:from>
    <xdr:ext cx="685800" cy="570258"/>
    <xdr:pic>
      <xdr:nvPicPr>
        <xdr:cNvPr id="5" name="CommandButton1" hidden="1">
          <a:extLst>
            <a:ext uri="{FF2B5EF4-FFF2-40B4-BE49-F238E27FC236}">
              <a16:creationId xmlns:a16="http://schemas.microsoft.com/office/drawing/2014/main" id="{3A6B5499-5E14-471E-84D1-026B886DD617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86200" y="15135225"/>
          <a:ext cx="685800" cy="5702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47625</xdr:colOff>
      <xdr:row>5</xdr:row>
      <xdr:rowOff>0</xdr:rowOff>
    </xdr:from>
    <xdr:ext cx="685800" cy="570258"/>
    <xdr:pic>
      <xdr:nvPicPr>
        <xdr:cNvPr id="6" name="CommandButton1" hidden="1">
          <a:extLst>
            <a:ext uri="{FF2B5EF4-FFF2-40B4-BE49-F238E27FC236}">
              <a16:creationId xmlns:a16="http://schemas.microsoft.com/office/drawing/2014/main" id="{161A195C-CEFF-49DF-A33A-C10C6569D97A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86200" y="15135225"/>
          <a:ext cx="685800" cy="5702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47625</xdr:colOff>
      <xdr:row>5</xdr:row>
      <xdr:rowOff>0</xdr:rowOff>
    </xdr:from>
    <xdr:ext cx="685800" cy="570258"/>
    <xdr:pic>
      <xdr:nvPicPr>
        <xdr:cNvPr id="7" name="CommandButton1" hidden="1">
          <a:extLst>
            <a:ext uri="{FF2B5EF4-FFF2-40B4-BE49-F238E27FC236}">
              <a16:creationId xmlns:a16="http://schemas.microsoft.com/office/drawing/2014/main" id="{EA76F5A6-3B0B-45D3-AA6F-05CEF069A441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86200" y="15135225"/>
          <a:ext cx="685800" cy="5702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47625</xdr:colOff>
      <xdr:row>5</xdr:row>
      <xdr:rowOff>0</xdr:rowOff>
    </xdr:from>
    <xdr:ext cx="685800" cy="570258"/>
    <xdr:pic>
      <xdr:nvPicPr>
        <xdr:cNvPr id="8" name="CommandButton1" hidden="1">
          <a:extLst>
            <a:ext uri="{FF2B5EF4-FFF2-40B4-BE49-F238E27FC236}">
              <a16:creationId xmlns:a16="http://schemas.microsoft.com/office/drawing/2014/main" id="{207F86D5-C3C8-42D0-A7BC-D6DDA59E97D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86200" y="15135225"/>
          <a:ext cx="685800" cy="5702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47625</xdr:colOff>
      <xdr:row>5</xdr:row>
      <xdr:rowOff>0</xdr:rowOff>
    </xdr:from>
    <xdr:ext cx="685800" cy="570258"/>
    <xdr:pic>
      <xdr:nvPicPr>
        <xdr:cNvPr id="9" name="CommandButton1" hidden="1">
          <a:extLst>
            <a:ext uri="{FF2B5EF4-FFF2-40B4-BE49-F238E27FC236}">
              <a16:creationId xmlns:a16="http://schemas.microsoft.com/office/drawing/2014/main" id="{C2457558-6695-4506-9F71-6F3A3B577C5F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86200" y="15135225"/>
          <a:ext cx="685800" cy="5702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5</xdr:col>
      <xdr:colOff>47625</xdr:colOff>
      <xdr:row>93</xdr:row>
      <xdr:rowOff>0</xdr:rowOff>
    </xdr:from>
    <xdr:to>
      <xdr:col>6</xdr:col>
      <xdr:colOff>47625</xdr:colOff>
      <xdr:row>95</xdr:row>
      <xdr:rowOff>104775</xdr:rowOff>
    </xdr:to>
    <xdr:pic>
      <xdr:nvPicPr>
        <xdr:cNvPr id="10" name="CommandButton1" hidden="1">
          <a:extLst>
            <a:ext uri="{FF2B5EF4-FFF2-40B4-BE49-F238E27FC236}">
              <a16:creationId xmlns:a16="http://schemas.microsoft.com/office/drawing/2014/main" id="{E064FF67-CCAC-4360-872E-CF3B44C0DEBC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57725" y="781050"/>
          <a:ext cx="685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47625</xdr:colOff>
      <xdr:row>93</xdr:row>
      <xdr:rowOff>0</xdr:rowOff>
    </xdr:from>
    <xdr:to>
      <xdr:col>6</xdr:col>
      <xdr:colOff>47625</xdr:colOff>
      <xdr:row>95</xdr:row>
      <xdr:rowOff>104775</xdr:rowOff>
    </xdr:to>
    <xdr:pic>
      <xdr:nvPicPr>
        <xdr:cNvPr id="11" name="CommandButton1" hidden="1">
          <a:extLst>
            <a:ext uri="{FF2B5EF4-FFF2-40B4-BE49-F238E27FC236}">
              <a16:creationId xmlns:a16="http://schemas.microsoft.com/office/drawing/2014/main" id="{E30492F0-1C53-46AD-9A76-E81BBB9C3151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57725" y="781050"/>
          <a:ext cx="685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47625</xdr:colOff>
      <xdr:row>93</xdr:row>
      <xdr:rowOff>0</xdr:rowOff>
    </xdr:from>
    <xdr:to>
      <xdr:col>6</xdr:col>
      <xdr:colOff>47625</xdr:colOff>
      <xdr:row>95</xdr:row>
      <xdr:rowOff>104775</xdr:rowOff>
    </xdr:to>
    <xdr:pic>
      <xdr:nvPicPr>
        <xdr:cNvPr id="12" name="CommandButton1" hidden="1">
          <a:extLst>
            <a:ext uri="{FF2B5EF4-FFF2-40B4-BE49-F238E27FC236}">
              <a16:creationId xmlns:a16="http://schemas.microsoft.com/office/drawing/2014/main" id="{55A9C082-8640-496A-BDF0-CDE3FC6E2653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57725" y="781050"/>
          <a:ext cx="685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47625</xdr:colOff>
      <xdr:row>93</xdr:row>
      <xdr:rowOff>0</xdr:rowOff>
    </xdr:from>
    <xdr:to>
      <xdr:col>6</xdr:col>
      <xdr:colOff>47625</xdr:colOff>
      <xdr:row>95</xdr:row>
      <xdr:rowOff>104775</xdr:rowOff>
    </xdr:to>
    <xdr:pic>
      <xdr:nvPicPr>
        <xdr:cNvPr id="13" name="CommandButton1" hidden="1">
          <a:extLst>
            <a:ext uri="{FF2B5EF4-FFF2-40B4-BE49-F238E27FC236}">
              <a16:creationId xmlns:a16="http://schemas.microsoft.com/office/drawing/2014/main" id="{A3F26434-C1FD-4A6F-AF2F-444EC66D8EEC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57725" y="781050"/>
          <a:ext cx="685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47625</xdr:colOff>
      <xdr:row>93</xdr:row>
      <xdr:rowOff>0</xdr:rowOff>
    </xdr:from>
    <xdr:to>
      <xdr:col>6</xdr:col>
      <xdr:colOff>47625</xdr:colOff>
      <xdr:row>96</xdr:row>
      <xdr:rowOff>28575</xdr:rowOff>
    </xdr:to>
    <xdr:pic>
      <xdr:nvPicPr>
        <xdr:cNvPr id="14" name="CommandButton1" hidden="1">
          <a:extLst>
            <a:ext uri="{FF2B5EF4-FFF2-40B4-BE49-F238E27FC236}">
              <a16:creationId xmlns:a16="http://schemas.microsoft.com/office/drawing/2014/main" id="{69C16E58-B96D-47FF-80E3-CAE70D027104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57725" y="781050"/>
          <a:ext cx="6858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47625</xdr:colOff>
      <xdr:row>93</xdr:row>
      <xdr:rowOff>0</xdr:rowOff>
    </xdr:from>
    <xdr:to>
      <xdr:col>6</xdr:col>
      <xdr:colOff>47625</xdr:colOff>
      <xdr:row>96</xdr:row>
      <xdr:rowOff>28575</xdr:rowOff>
    </xdr:to>
    <xdr:pic>
      <xdr:nvPicPr>
        <xdr:cNvPr id="15" name="CommandButton1" hidden="1">
          <a:extLst>
            <a:ext uri="{FF2B5EF4-FFF2-40B4-BE49-F238E27FC236}">
              <a16:creationId xmlns:a16="http://schemas.microsoft.com/office/drawing/2014/main" id="{FD70A85B-7937-4E9F-A833-04306A33526C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57725" y="781050"/>
          <a:ext cx="6858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47625</xdr:colOff>
      <xdr:row>93</xdr:row>
      <xdr:rowOff>0</xdr:rowOff>
    </xdr:from>
    <xdr:to>
      <xdr:col>6</xdr:col>
      <xdr:colOff>47625</xdr:colOff>
      <xdr:row>96</xdr:row>
      <xdr:rowOff>28575</xdr:rowOff>
    </xdr:to>
    <xdr:pic>
      <xdr:nvPicPr>
        <xdr:cNvPr id="16" name="CommandButton1" hidden="1">
          <a:extLst>
            <a:ext uri="{FF2B5EF4-FFF2-40B4-BE49-F238E27FC236}">
              <a16:creationId xmlns:a16="http://schemas.microsoft.com/office/drawing/2014/main" id="{38D568DF-3CE4-4405-ACEB-D7938AABBD09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57725" y="781050"/>
          <a:ext cx="6858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47625</xdr:colOff>
      <xdr:row>93</xdr:row>
      <xdr:rowOff>0</xdr:rowOff>
    </xdr:from>
    <xdr:to>
      <xdr:col>6</xdr:col>
      <xdr:colOff>47625</xdr:colOff>
      <xdr:row>96</xdr:row>
      <xdr:rowOff>28575</xdr:rowOff>
    </xdr:to>
    <xdr:pic>
      <xdr:nvPicPr>
        <xdr:cNvPr id="17" name="CommandButton1" hidden="1">
          <a:extLst>
            <a:ext uri="{FF2B5EF4-FFF2-40B4-BE49-F238E27FC236}">
              <a16:creationId xmlns:a16="http://schemas.microsoft.com/office/drawing/2014/main" id="{223B5C65-49F9-4AF4-8C04-A4433EDAD648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57725" y="781050"/>
          <a:ext cx="6858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47625</xdr:colOff>
      <xdr:row>93</xdr:row>
      <xdr:rowOff>0</xdr:rowOff>
    </xdr:from>
    <xdr:to>
      <xdr:col>6</xdr:col>
      <xdr:colOff>47625</xdr:colOff>
      <xdr:row>96</xdr:row>
      <xdr:rowOff>28575</xdr:rowOff>
    </xdr:to>
    <xdr:pic>
      <xdr:nvPicPr>
        <xdr:cNvPr id="18" name="CommandButton1" hidden="1">
          <a:extLst>
            <a:ext uri="{FF2B5EF4-FFF2-40B4-BE49-F238E27FC236}">
              <a16:creationId xmlns:a16="http://schemas.microsoft.com/office/drawing/2014/main" id="{1595DA9D-ECAC-4CB7-B49A-5339870856D4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57725" y="781050"/>
          <a:ext cx="6858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47625</xdr:colOff>
      <xdr:row>93</xdr:row>
      <xdr:rowOff>0</xdr:rowOff>
    </xdr:from>
    <xdr:to>
      <xdr:col>6</xdr:col>
      <xdr:colOff>47625</xdr:colOff>
      <xdr:row>96</xdr:row>
      <xdr:rowOff>28575</xdr:rowOff>
    </xdr:to>
    <xdr:pic>
      <xdr:nvPicPr>
        <xdr:cNvPr id="19" name="CommandButton1" hidden="1">
          <a:extLst>
            <a:ext uri="{FF2B5EF4-FFF2-40B4-BE49-F238E27FC236}">
              <a16:creationId xmlns:a16="http://schemas.microsoft.com/office/drawing/2014/main" id="{906169A2-B59F-45A8-B174-2F1907DBDD3A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57725" y="781050"/>
          <a:ext cx="6858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47625</xdr:colOff>
      <xdr:row>93</xdr:row>
      <xdr:rowOff>0</xdr:rowOff>
    </xdr:from>
    <xdr:to>
      <xdr:col>6</xdr:col>
      <xdr:colOff>47625</xdr:colOff>
      <xdr:row>96</xdr:row>
      <xdr:rowOff>28575</xdr:rowOff>
    </xdr:to>
    <xdr:pic>
      <xdr:nvPicPr>
        <xdr:cNvPr id="20" name="CommandButton1" hidden="1">
          <a:extLst>
            <a:ext uri="{FF2B5EF4-FFF2-40B4-BE49-F238E27FC236}">
              <a16:creationId xmlns:a16="http://schemas.microsoft.com/office/drawing/2014/main" id="{44185875-2C05-4F9E-80C8-8FD469BD1533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57725" y="781050"/>
          <a:ext cx="6858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47625</xdr:colOff>
      <xdr:row>93</xdr:row>
      <xdr:rowOff>0</xdr:rowOff>
    </xdr:from>
    <xdr:to>
      <xdr:col>6</xdr:col>
      <xdr:colOff>47625</xdr:colOff>
      <xdr:row>96</xdr:row>
      <xdr:rowOff>28575</xdr:rowOff>
    </xdr:to>
    <xdr:pic>
      <xdr:nvPicPr>
        <xdr:cNvPr id="21" name="CommandButton1" hidden="1">
          <a:extLst>
            <a:ext uri="{FF2B5EF4-FFF2-40B4-BE49-F238E27FC236}">
              <a16:creationId xmlns:a16="http://schemas.microsoft.com/office/drawing/2014/main" id="{73EEA7E7-1126-4008-8422-C32B66B6411A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57725" y="781050"/>
          <a:ext cx="6858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47625</xdr:colOff>
      <xdr:row>4</xdr:row>
      <xdr:rowOff>0</xdr:rowOff>
    </xdr:from>
    <xdr:to>
      <xdr:col>6</xdr:col>
      <xdr:colOff>47625</xdr:colOff>
      <xdr:row>7</xdr:row>
      <xdr:rowOff>27333</xdr:rowOff>
    </xdr:to>
    <xdr:pic>
      <xdr:nvPicPr>
        <xdr:cNvPr id="22" name="CommandButton1" hidden="1">
          <a:extLst>
            <a:ext uri="{FF2B5EF4-FFF2-40B4-BE49-F238E27FC236}">
              <a16:creationId xmlns:a16="http://schemas.microsoft.com/office/drawing/2014/main" id="{E8FA0CD1-66C0-496B-8146-EBDD0AE746EB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86200" y="723900"/>
          <a:ext cx="685800" cy="5702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47625</xdr:colOff>
      <xdr:row>4</xdr:row>
      <xdr:rowOff>0</xdr:rowOff>
    </xdr:from>
    <xdr:to>
      <xdr:col>6</xdr:col>
      <xdr:colOff>47625</xdr:colOff>
      <xdr:row>7</xdr:row>
      <xdr:rowOff>27333</xdr:rowOff>
    </xdr:to>
    <xdr:pic>
      <xdr:nvPicPr>
        <xdr:cNvPr id="23" name="CommandButton1" hidden="1">
          <a:extLst>
            <a:ext uri="{FF2B5EF4-FFF2-40B4-BE49-F238E27FC236}">
              <a16:creationId xmlns:a16="http://schemas.microsoft.com/office/drawing/2014/main" id="{7A09CC08-52F9-48E1-B92A-699B18CFA83A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86200" y="723900"/>
          <a:ext cx="685800" cy="5702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47625</xdr:colOff>
      <xdr:row>4</xdr:row>
      <xdr:rowOff>0</xdr:rowOff>
    </xdr:from>
    <xdr:to>
      <xdr:col>6</xdr:col>
      <xdr:colOff>47625</xdr:colOff>
      <xdr:row>7</xdr:row>
      <xdr:rowOff>27333</xdr:rowOff>
    </xdr:to>
    <xdr:pic>
      <xdr:nvPicPr>
        <xdr:cNvPr id="24" name="CommandButton1" hidden="1">
          <a:extLst>
            <a:ext uri="{FF2B5EF4-FFF2-40B4-BE49-F238E27FC236}">
              <a16:creationId xmlns:a16="http://schemas.microsoft.com/office/drawing/2014/main" id="{10C6C244-1FE7-4D39-AA28-4FB937B7C709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86200" y="723900"/>
          <a:ext cx="685800" cy="5702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47625</xdr:colOff>
      <xdr:row>4</xdr:row>
      <xdr:rowOff>0</xdr:rowOff>
    </xdr:from>
    <xdr:to>
      <xdr:col>6</xdr:col>
      <xdr:colOff>47625</xdr:colOff>
      <xdr:row>7</xdr:row>
      <xdr:rowOff>27333</xdr:rowOff>
    </xdr:to>
    <xdr:pic>
      <xdr:nvPicPr>
        <xdr:cNvPr id="25" name="CommandButton1" hidden="1">
          <a:extLst>
            <a:ext uri="{FF2B5EF4-FFF2-40B4-BE49-F238E27FC236}">
              <a16:creationId xmlns:a16="http://schemas.microsoft.com/office/drawing/2014/main" id="{B485D9F4-DC25-495A-B963-24215FC82D06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86200" y="723900"/>
          <a:ext cx="685800" cy="5702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47625</xdr:colOff>
      <xdr:row>4</xdr:row>
      <xdr:rowOff>0</xdr:rowOff>
    </xdr:from>
    <xdr:to>
      <xdr:col>6</xdr:col>
      <xdr:colOff>47625</xdr:colOff>
      <xdr:row>7</xdr:row>
      <xdr:rowOff>27333</xdr:rowOff>
    </xdr:to>
    <xdr:pic>
      <xdr:nvPicPr>
        <xdr:cNvPr id="26" name="CommandButton1" hidden="1">
          <a:extLst>
            <a:ext uri="{FF2B5EF4-FFF2-40B4-BE49-F238E27FC236}">
              <a16:creationId xmlns:a16="http://schemas.microsoft.com/office/drawing/2014/main" id="{5C9E9F5C-83BC-4BE3-9AB5-627BFB429C6A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86200" y="723900"/>
          <a:ext cx="685800" cy="5702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47625</xdr:colOff>
      <xdr:row>4</xdr:row>
      <xdr:rowOff>0</xdr:rowOff>
    </xdr:from>
    <xdr:to>
      <xdr:col>6</xdr:col>
      <xdr:colOff>47625</xdr:colOff>
      <xdr:row>7</xdr:row>
      <xdr:rowOff>27333</xdr:rowOff>
    </xdr:to>
    <xdr:pic>
      <xdr:nvPicPr>
        <xdr:cNvPr id="27" name="CommandButton1" hidden="1">
          <a:extLst>
            <a:ext uri="{FF2B5EF4-FFF2-40B4-BE49-F238E27FC236}">
              <a16:creationId xmlns:a16="http://schemas.microsoft.com/office/drawing/2014/main" id="{C49705CF-B5E1-4646-A12A-C0C5A43325B1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86200" y="723900"/>
          <a:ext cx="685800" cy="5702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47625</xdr:colOff>
      <xdr:row>4</xdr:row>
      <xdr:rowOff>0</xdr:rowOff>
    </xdr:from>
    <xdr:to>
      <xdr:col>6</xdr:col>
      <xdr:colOff>47625</xdr:colOff>
      <xdr:row>7</xdr:row>
      <xdr:rowOff>27333</xdr:rowOff>
    </xdr:to>
    <xdr:pic>
      <xdr:nvPicPr>
        <xdr:cNvPr id="28" name="CommandButton1" hidden="1">
          <a:extLst>
            <a:ext uri="{FF2B5EF4-FFF2-40B4-BE49-F238E27FC236}">
              <a16:creationId xmlns:a16="http://schemas.microsoft.com/office/drawing/2014/main" id="{6F683DA7-98B9-487A-B4A2-8B45FEBB5047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86200" y="723900"/>
          <a:ext cx="685800" cy="5702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47625</xdr:colOff>
      <xdr:row>4</xdr:row>
      <xdr:rowOff>0</xdr:rowOff>
    </xdr:from>
    <xdr:to>
      <xdr:col>6</xdr:col>
      <xdr:colOff>47625</xdr:colOff>
      <xdr:row>7</xdr:row>
      <xdr:rowOff>27333</xdr:rowOff>
    </xdr:to>
    <xdr:pic>
      <xdr:nvPicPr>
        <xdr:cNvPr id="29" name="CommandButton1" hidden="1">
          <a:extLst>
            <a:ext uri="{FF2B5EF4-FFF2-40B4-BE49-F238E27FC236}">
              <a16:creationId xmlns:a16="http://schemas.microsoft.com/office/drawing/2014/main" id="{D621EA80-CC86-4010-92C7-2324A9703AB2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86200" y="723900"/>
          <a:ext cx="685800" cy="5702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47625</xdr:colOff>
      <xdr:row>4</xdr:row>
      <xdr:rowOff>0</xdr:rowOff>
    </xdr:from>
    <xdr:to>
      <xdr:col>6</xdr:col>
      <xdr:colOff>47625</xdr:colOff>
      <xdr:row>7</xdr:row>
      <xdr:rowOff>27333</xdr:rowOff>
    </xdr:to>
    <xdr:pic>
      <xdr:nvPicPr>
        <xdr:cNvPr id="30" name="CommandButton1" hidden="1">
          <a:extLst>
            <a:ext uri="{FF2B5EF4-FFF2-40B4-BE49-F238E27FC236}">
              <a16:creationId xmlns:a16="http://schemas.microsoft.com/office/drawing/2014/main" id="{BB45F185-5B1E-46A4-BDA6-F33310F01DE6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86200" y="723900"/>
          <a:ext cx="685800" cy="5702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47625</xdr:colOff>
      <xdr:row>4</xdr:row>
      <xdr:rowOff>0</xdr:rowOff>
    </xdr:from>
    <xdr:to>
      <xdr:col>6</xdr:col>
      <xdr:colOff>47625</xdr:colOff>
      <xdr:row>7</xdr:row>
      <xdr:rowOff>27333</xdr:rowOff>
    </xdr:to>
    <xdr:pic>
      <xdr:nvPicPr>
        <xdr:cNvPr id="31" name="CommandButton1" hidden="1">
          <a:extLst>
            <a:ext uri="{FF2B5EF4-FFF2-40B4-BE49-F238E27FC236}">
              <a16:creationId xmlns:a16="http://schemas.microsoft.com/office/drawing/2014/main" id="{E79D689A-E0AF-452A-8BB5-3E51ABC21922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86200" y="723900"/>
          <a:ext cx="685800" cy="5702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47625</xdr:colOff>
      <xdr:row>4</xdr:row>
      <xdr:rowOff>0</xdr:rowOff>
    </xdr:from>
    <xdr:to>
      <xdr:col>6</xdr:col>
      <xdr:colOff>47625</xdr:colOff>
      <xdr:row>7</xdr:row>
      <xdr:rowOff>27333</xdr:rowOff>
    </xdr:to>
    <xdr:pic>
      <xdr:nvPicPr>
        <xdr:cNvPr id="32" name="CommandButton1" hidden="1">
          <a:extLst>
            <a:ext uri="{FF2B5EF4-FFF2-40B4-BE49-F238E27FC236}">
              <a16:creationId xmlns:a16="http://schemas.microsoft.com/office/drawing/2014/main" id="{5D6FC832-7921-4034-9ECF-FF507F07A132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86200" y="723900"/>
          <a:ext cx="685800" cy="5702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47625</xdr:colOff>
      <xdr:row>4</xdr:row>
      <xdr:rowOff>0</xdr:rowOff>
    </xdr:from>
    <xdr:to>
      <xdr:col>6</xdr:col>
      <xdr:colOff>47625</xdr:colOff>
      <xdr:row>7</xdr:row>
      <xdr:rowOff>27333</xdr:rowOff>
    </xdr:to>
    <xdr:pic>
      <xdr:nvPicPr>
        <xdr:cNvPr id="33" name="CommandButton1" hidden="1">
          <a:extLst>
            <a:ext uri="{FF2B5EF4-FFF2-40B4-BE49-F238E27FC236}">
              <a16:creationId xmlns:a16="http://schemas.microsoft.com/office/drawing/2014/main" id="{B5A264EE-7406-408C-B1C2-202DD806FA46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86200" y="723900"/>
          <a:ext cx="685800" cy="5702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47625</xdr:colOff>
      <xdr:row>4</xdr:row>
      <xdr:rowOff>0</xdr:rowOff>
    </xdr:from>
    <xdr:ext cx="685800" cy="570258"/>
    <xdr:pic>
      <xdr:nvPicPr>
        <xdr:cNvPr id="2" name="CommandButton1" hidden="1">
          <a:extLst>
            <a:ext uri="{FF2B5EF4-FFF2-40B4-BE49-F238E27FC236}">
              <a16:creationId xmlns:a16="http://schemas.microsoft.com/office/drawing/2014/main" id="{2EF7ECC3-CD53-41C8-8865-1B528593E003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86200" y="15135225"/>
          <a:ext cx="685800" cy="5702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47625</xdr:colOff>
      <xdr:row>4</xdr:row>
      <xdr:rowOff>0</xdr:rowOff>
    </xdr:from>
    <xdr:ext cx="685800" cy="570258"/>
    <xdr:pic>
      <xdr:nvPicPr>
        <xdr:cNvPr id="3" name="CommandButton1" hidden="1">
          <a:extLst>
            <a:ext uri="{FF2B5EF4-FFF2-40B4-BE49-F238E27FC236}">
              <a16:creationId xmlns:a16="http://schemas.microsoft.com/office/drawing/2014/main" id="{9509375F-6911-40E4-A28B-DA412EB8E4B3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86200" y="15135225"/>
          <a:ext cx="685800" cy="5702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47625</xdr:colOff>
      <xdr:row>4</xdr:row>
      <xdr:rowOff>0</xdr:rowOff>
    </xdr:from>
    <xdr:ext cx="685800" cy="570258"/>
    <xdr:pic>
      <xdr:nvPicPr>
        <xdr:cNvPr id="4" name="CommandButton1" hidden="1">
          <a:extLst>
            <a:ext uri="{FF2B5EF4-FFF2-40B4-BE49-F238E27FC236}">
              <a16:creationId xmlns:a16="http://schemas.microsoft.com/office/drawing/2014/main" id="{2C4A1893-D27A-4FC6-A548-58E318541013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86200" y="15135225"/>
          <a:ext cx="685800" cy="5702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47625</xdr:colOff>
      <xdr:row>4</xdr:row>
      <xdr:rowOff>0</xdr:rowOff>
    </xdr:from>
    <xdr:ext cx="685800" cy="570258"/>
    <xdr:pic>
      <xdr:nvPicPr>
        <xdr:cNvPr id="5" name="CommandButton1" hidden="1">
          <a:extLst>
            <a:ext uri="{FF2B5EF4-FFF2-40B4-BE49-F238E27FC236}">
              <a16:creationId xmlns:a16="http://schemas.microsoft.com/office/drawing/2014/main" id="{8B7E75D7-7E90-41C6-AE22-2441046D8D26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86200" y="15135225"/>
          <a:ext cx="685800" cy="5702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47625</xdr:colOff>
      <xdr:row>4</xdr:row>
      <xdr:rowOff>0</xdr:rowOff>
    </xdr:from>
    <xdr:ext cx="685800" cy="570258"/>
    <xdr:pic>
      <xdr:nvPicPr>
        <xdr:cNvPr id="6" name="CommandButton1" hidden="1">
          <a:extLst>
            <a:ext uri="{FF2B5EF4-FFF2-40B4-BE49-F238E27FC236}">
              <a16:creationId xmlns:a16="http://schemas.microsoft.com/office/drawing/2014/main" id="{2F4B51F4-07D6-487A-B9A4-0007AF9902BE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86200" y="15135225"/>
          <a:ext cx="685800" cy="5702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47625</xdr:colOff>
      <xdr:row>4</xdr:row>
      <xdr:rowOff>0</xdr:rowOff>
    </xdr:from>
    <xdr:ext cx="685800" cy="570258"/>
    <xdr:pic>
      <xdr:nvPicPr>
        <xdr:cNvPr id="7" name="CommandButton1" hidden="1">
          <a:extLst>
            <a:ext uri="{FF2B5EF4-FFF2-40B4-BE49-F238E27FC236}">
              <a16:creationId xmlns:a16="http://schemas.microsoft.com/office/drawing/2014/main" id="{0321D0BF-36F4-46EA-AD29-875026B2EBFB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86200" y="15135225"/>
          <a:ext cx="685800" cy="5702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47625</xdr:colOff>
      <xdr:row>4</xdr:row>
      <xdr:rowOff>0</xdr:rowOff>
    </xdr:from>
    <xdr:ext cx="685800" cy="570258"/>
    <xdr:pic>
      <xdr:nvPicPr>
        <xdr:cNvPr id="8" name="CommandButton1" hidden="1">
          <a:extLst>
            <a:ext uri="{FF2B5EF4-FFF2-40B4-BE49-F238E27FC236}">
              <a16:creationId xmlns:a16="http://schemas.microsoft.com/office/drawing/2014/main" id="{FFE81F47-B723-4688-A079-E1256CB10693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86200" y="15135225"/>
          <a:ext cx="685800" cy="5702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47625</xdr:colOff>
      <xdr:row>4</xdr:row>
      <xdr:rowOff>0</xdr:rowOff>
    </xdr:from>
    <xdr:ext cx="685800" cy="570258"/>
    <xdr:pic>
      <xdr:nvPicPr>
        <xdr:cNvPr id="9" name="CommandButton1" hidden="1">
          <a:extLst>
            <a:ext uri="{FF2B5EF4-FFF2-40B4-BE49-F238E27FC236}">
              <a16:creationId xmlns:a16="http://schemas.microsoft.com/office/drawing/2014/main" id="{8739BD7D-5CDF-439B-931B-C05CA067CE52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86200" y="15135225"/>
          <a:ext cx="685800" cy="5702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47625</xdr:colOff>
      <xdr:row>104</xdr:row>
      <xdr:rowOff>0</xdr:rowOff>
    </xdr:from>
    <xdr:ext cx="685800" cy="571500"/>
    <xdr:pic>
      <xdr:nvPicPr>
        <xdr:cNvPr id="18" name="CommandButton1" hidden="1">
          <a:extLst>
            <a:ext uri="{FF2B5EF4-FFF2-40B4-BE49-F238E27FC236}">
              <a16:creationId xmlns:a16="http://schemas.microsoft.com/office/drawing/2014/main" id="{4BC200CB-7953-4601-8A96-CF7E4745DE99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57725" y="16744950"/>
          <a:ext cx="6858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47625</xdr:colOff>
      <xdr:row>104</xdr:row>
      <xdr:rowOff>0</xdr:rowOff>
    </xdr:from>
    <xdr:ext cx="685800" cy="571500"/>
    <xdr:pic>
      <xdr:nvPicPr>
        <xdr:cNvPr id="19" name="CommandButton1" hidden="1">
          <a:extLst>
            <a:ext uri="{FF2B5EF4-FFF2-40B4-BE49-F238E27FC236}">
              <a16:creationId xmlns:a16="http://schemas.microsoft.com/office/drawing/2014/main" id="{9373CA27-5DA4-4435-AA26-8CA9B3ED0CD4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57725" y="16744950"/>
          <a:ext cx="6858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47625</xdr:colOff>
      <xdr:row>104</xdr:row>
      <xdr:rowOff>0</xdr:rowOff>
    </xdr:from>
    <xdr:ext cx="685800" cy="571500"/>
    <xdr:pic>
      <xdr:nvPicPr>
        <xdr:cNvPr id="20" name="CommandButton1" hidden="1">
          <a:extLst>
            <a:ext uri="{FF2B5EF4-FFF2-40B4-BE49-F238E27FC236}">
              <a16:creationId xmlns:a16="http://schemas.microsoft.com/office/drawing/2014/main" id="{11CDF9EC-F971-41FC-A43D-10F2298C2A77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57725" y="16744950"/>
          <a:ext cx="6858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47625</xdr:colOff>
      <xdr:row>104</xdr:row>
      <xdr:rowOff>0</xdr:rowOff>
    </xdr:from>
    <xdr:ext cx="685800" cy="571500"/>
    <xdr:pic>
      <xdr:nvPicPr>
        <xdr:cNvPr id="21" name="CommandButton1" hidden="1">
          <a:extLst>
            <a:ext uri="{FF2B5EF4-FFF2-40B4-BE49-F238E27FC236}">
              <a16:creationId xmlns:a16="http://schemas.microsoft.com/office/drawing/2014/main" id="{8B1E9A7D-C3AC-4B0A-9C1A-B5D68A8FB181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57725" y="16744950"/>
          <a:ext cx="6858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47625</xdr:colOff>
      <xdr:row>104</xdr:row>
      <xdr:rowOff>0</xdr:rowOff>
    </xdr:from>
    <xdr:ext cx="685800" cy="571500"/>
    <xdr:pic>
      <xdr:nvPicPr>
        <xdr:cNvPr id="22" name="CommandButton1" hidden="1">
          <a:extLst>
            <a:ext uri="{FF2B5EF4-FFF2-40B4-BE49-F238E27FC236}">
              <a16:creationId xmlns:a16="http://schemas.microsoft.com/office/drawing/2014/main" id="{AC8A5B12-556D-4B3D-A130-ED048C7D949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57725" y="16744950"/>
          <a:ext cx="6858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47625</xdr:colOff>
      <xdr:row>104</xdr:row>
      <xdr:rowOff>0</xdr:rowOff>
    </xdr:from>
    <xdr:ext cx="685800" cy="571500"/>
    <xdr:pic>
      <xdr:nvPicPr>
        <xdr:cNvPr id="23" name="CommandButton1" hidden="1">
          <a:extLst>
            <a:ext uri="{FF2B5EF4-FFF2-40B4-BE49-F238E27FC236}">
              <a16:creationId xmlns:a16="http://schemas.microsoft.com/office/drawing/2014/main" id="{D912E31F-E34C-4E28-898B-7921CAC0A94B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57725" y="16744950"/>
          <a:ext cx="6858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47625</xdr:colOff>
      <xdr:row>104</xdr:row>
      <xdr:rowOff>0</xdr:rowOff>
    </xdr:from>
    <xdr:ext cx="685800" cy="571500"/>
    <xdr:pic>
      <xdr:nvPicPr>
        <xdr:cNvPr id="24" name="CommandButton1" hidden="1">
          <a:extLst>
            <a:ext uri="{FF2B5EF4-FFF2-40B4-BE49-F238E27FC236}">
              <a16:creationId xmlns:a16="http://schemas.microsoft.com/office/drawing/2014/main" id="{034E70CA-8ED8-4AC2-9BCB-2B89B8C1C1D1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57725" y="16744950"/>
          <a:ext cx="6858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47625</xdr:colOff>
      <xdr:row>104</xdr:row>
      <xdr:rowOff>0</xdr:rowOff>
    </xdr:from>
    <xdr:ext cx="685800" cy="571500"/>
    <xdr:pic>
      <xdr:nvPicPr>
        <xdr:cNvPr id="25" name="CommandButton1" hidden="1">
          <a:extLst>
            <a:ext uri="{FF2B5EF4-FFF2-40B4-BE49-F238E27FC236}">
              <a16:creationId xmlns:a16="http://schemas.microsoft.com/office/drawing/2014/main" id="{110D76BB-22ED-49F3-956B-6F9D585180A9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57725" y="16744950"/>
          <a:ext cx="6858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47625</xdr:colOff>
      <xdr:row>4</xdr:row>
      <xdr:rowOff>0</xdr:rowOff>
    </xdr:from>
    <xdr:ext cx="685800" cy="570258"/>
    <xdr:pic>
      <xdr:nvPicPr>
        <xdr:cNvPr id="2" name="CommandButton1" hidden="1">
          <a:extLst>
            <a:ext uri="{FF2B5EF4-FFF2-40B4-BE49-F238E27FC236}">
              <a16:creationId xmlns:a16="http://schemas.microsoft.com/office/drawing/2014/main" id="{9356F6E4-6C9D-4691-9917-AC7BB50C9EB8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86200" y="29841825"/>
          <a:ext cx="685800" cy="5702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47625</xdr:colOff>
      <xdr:row>4</xdr:row>
      <xdr:rowOff>0</xdr:rowOff>
    </xdr:from>
    <xdr:ext cx="685800" cy="570258"/>
    <xdr:pic>
      <xdr:nvPicPr>
        <xdr:cNvPr id="3" name="CommandButton1" hidden="1">
          <a:extLst>
            <a:ext uri="{FF2B5EF4-FFF2-40B4-BE49-F238E27FC236}">
              <a16:creationId xmlns:a16="http://schemas.microsoft.com/office/drawing/2014/main" id="{21D2D53F-1C29-44B0-A0E7-44964E3E13ED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86200" y="29841825"/>
          <a:ext cx="685800" cy="5702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47625</xdr:colOff>
      <xdr:row>4</xdr:row>
      <xdr:rowOff>0</xdr:rowOff>
    </xdr:from>
    <xdr:ext cx="685800" cy="570258"/>
    <xdr:pic>
      <xdr:nvPicPr>
        <xdr:cNvPr id="4" name="CommandButton1" hidden="1">
          <a:extLst>
            <a:ext uri="{FF2B5EF4-FFF2-40B4-BE49-F238E27FC236}">
              <a16:creationId xmlns:a16="http://schemas.microsoft.com/office/drawing/2014/main" id="{F6A35AC7-65AF-4EC7-BA5A-30A0EB36837C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86200" y="29841825"/>
          <a:ext cx="685800" cy="5702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47625</xdr:colOff>
      <xdr:row>4</xdr:row>
      <xdr:rowOff>0</xdr:rowOff>
    </xdr:from>
    <xdr:ext cx="685800" cy="570258"/>
    <xdr:pic>
      <xdr:nvPicPr>
        <xdr:cNvPr id="5" name="CommandButton1" hidden="1">
          <a:extLst>
            <a:ext uri="{FF2B5EF4-FFF2-40B4-BE49-F238E27FC236}">
              <a16:creationId xmlns:a16="http://schemas.microsoft.com/office/drawing/2014/main" id="{6B776477-4781-4134-AAD1-72A3B62EC416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86200" y="29841825"/>
          <a:ext cx="685800" cy="5702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47625</xdr:colOff>
      <xdr:row>4</xdr:row>
      <xdr:rowOff>0</xdr:rowOff>
    </xdr:from>
    <xdr:ext cx="685800" cy="570258"/>
    <xdr:pic>
      <xdr:nvPicPr>
        <xdr:cNvPr id="6" name="CommandButton1" hidden="1">
          <a:extLst>
            <a:ext uri="{FF2B5EF4-FFF2-40B4-BE49-F238E27FC236}">
              <a16:creationId xmlns:a16="http://schemas.microsoft.com/office/drawing/2014/main" id="{4CE565DD-4FEA-4A16-A718-CCA6CAA617A9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86200" y="29841825"/>
          <a:ext cx="685800" cy="5702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47625</xdr:colOff>
      <xdr:row>4</xdr:row>
      <xdr:rowOff>0</xdr:rowOff>
    </xdr:from>
    <xdr:ext cx="685800" cy="570258"/>
    <xdr:pic>
      <xdr:nvPicPr>
        <xdr:cNvPr id="7" name="CommandButton1" hidden="1">
          <a:extLst>
            <a:ext uri="{FF2B5EF4-FFF2-40B4-BE49-F238E27FC236}">
              <a16:creationId xmlns:a16="http://schemas.microsoft.com/office/drawing/2014/main" id="{A369C1E4-6695-49CF-BEEF-2C89F579F6AD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86200" y="29841825"/>
          <a:ext cx="685800" cy="5702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47625</xdr:colOff>
      <xdr:row>4</xdr:row>
      <xdr:rowOff>0</xdr:rowOff>
    </xdr:from>
    <xdr:ext cx="685800" cy="570258"/>
    <xdr:pic>
      <xdr:nvPicPr>
        <xdr:cNvPr id="8" name="CommandButton1" hidden="1">
          <a:extLst>
            <a:ext uri="{FF2B5EF4-FFF2-40B4-BE49-F238E27FC236}">
              <a16:creationId xmlns:a16="http://schemas.microsoft.com/office/drawing/2014/main" id="{4511E043-08BB-4A0E-8B56-EF8B8459C8E3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86200" y="29841825"/>
          <a:ext cx="685800" cy="5702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47625</xdr:colOff>
      <xdr:row>4</xdr:row>
      <xdr:rowOff>0</xdr:rowOff>
    </xdr:from>
    <xdr:ext cx="685800" cy="570258"/>
    <xdr:pic>
      <xdr:nvPicPr>
        <xdr:cNvPr id="9" name="CommandButton1" hidden="1">
          <a:extLst>
            <a:ext uri="{FF2B5EF4-FFF2-40B4-BE49-F238E27FC236}">
              <a16:creationId xmlns:a16="http://schemas.microsoft.com/office/drawing/2014/main" id="{668B2317-4B13-44F9-AA59-5B9EC2B2693B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86200" y="29841825"/>
          <a:ext cx="685800" cy="5702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47625</xdr:colOff>
      <xdr:row>110</xdr:row>
      <xdr:rowOff>0</xdr:rowOff>
    </xdr:from>
    <xdr:ext cx="685800" cy="571500"/>
    <xdr:pic>
      <xdr:nvPicPr>
        <xdr:cNvPr id="10" name="CommandButton1" hidden="1">
          <a:extLst>
            <a:ext uri="{FF2B5EF4-FFF2-40B4-BE49-F238E27FC236}">
              <a16:creationId xmlns:a16="http://schemas.microsoft.com/office/drawing/2014/main" id="{2EA4D2C0-68A5-4010-BA74-122F683C468F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57725" y="31670625"/>
          <a:ext cx="6858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47625</xdr:colOff>
      <xdr:row>110</xdr:row>
      <xdr:rowOff>0</xdr:rowOff>
    </xdr:from>
    <xdr:ext cx="685800" cy="571500"/>
    <xdr:pic>
      <xdr:nvPicPr>
        <xdr:cNvPr id="11" name="CommandButton1" hidden="1">
          <a:extLst>
            <a:ext uri="{FF2B5EF4-FFF2-40B4-BE49-F238E27FC236}">
              <a16:creationId xmlns:a16="http://schemas.microsoft.com/office/drawing/2014/main" id="{9D9A8303-43B8-429C-8EA9-72AE611AA58A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57725" y="31670625"/>
          <a:ext cx="6858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47625</xdr:colOff>
      <xdr:row>110</xdr:row>
      <xdr:rowOff>0</xdr:rowOff>
    </xdr:from>
    <xdr:ext cx="685800" cy="571500"/>
    <xdr:pic>
      <xdr:nvPicPr>
        <xdr:cNvPr id="12" name="CommandButton1" hidden="1">
          <a:extLst>
            <a:ext uri="{FF2B5EF4-FFF2-40B4-BE49-F238E27FC236}">
              <a16:creationId xmlns:a16="http://schemas.microsoft.com/office/drawing/2014/main" id="{D5E5D908-DAC8-41CA-9C97-55FBF1B1E27C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57725" y="31670625"/>
          <a:ext cx="6858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47625</xdr:colOff>
      <xdr:row>110</xdr:row>
      <xdr:rowOff>0</xdr:rowOff>
    </xdr:from>
    <xdr:ext cx="685800" cy="571500"/>
    <xdr:pic>
      <xdr:nvPicPr>
        <xdr:cNvPr id="13" name="CommandButton1" hidden="1">
          <a:extLst>
            <a:ext uri="{FF2B5EF4-FFF2-40B4-BE49-F238E27FC236}">
              <a16:creationId xmlns:a16="http://schemas.microsoft.com/office/drawing/2014/main" id="{92C5BBC2-6C97-4649-A680-02165650FEA6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57725" y="31670625"/>
          <a:ext cx="6858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47625</xdr:colOff>
      <xdr:row>110</xdr:row>
      <xdr:rowOff>0</xdr:rowOff>
    </xdr:from>
    <xdr:ext cx="685800" cy="571500"/>
    <xdr:pic>
      <xdr:nvPicPr>
        <xdr:cNvPr id="14" name="CommandButton1" hidden="1">
          <a:extLst>
            <a:ext uri="{FF2B5EF4-FFF2-40B4-BE49-F238E27FC236}">
              <a16:creationId xmlns:a16="http://schemas.microsoft.com/office/drawing/2014/main" id="{1D134635-11F5-4EBF-8616-A78EB7E7E08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57725" y="31670625"/>
          <a:ext cx="6858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47625</xdr:colOff>
      <xdr:row>110</xdr:row>
      <xdr:rowOff>0</xdr:rowOff>
    </xdr:from>
    <xdr:ext cx="685800" cy="571500"/>
    <xdr:pic>
      <xdr:nvPicPr>
        <xdr:cNvPr id="15" name="CommandButton1" hidden="1">
          <a:extLst>
            <a:ext uri="{FF2B5EF4-FFF2-40B4-BE49-F238E27FC236}">
              <a16:creationId xmlns:a16="http://schemas.microsoft.com/office/drawing/2014/main" id="{36EA54D2-08D7-49C1-8DA5-6BCAEF6ED349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57725" y="31670625"/>
          <a:ext cx="6858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47625</xdr:colOff>
      <xdr:row>110</xdr:row>
      <xdr:rowOff>0</xdr:rowOff>
    </xdr:from>
    <xdr:ext cx="685800" cy="571500"/>
    <xdr:pic>
      <xdr:nvPicPr>
        <xdr:cNvPr id="16" name="CommandButton1" hidden="1">
          <a:extLst>
            <a:ext uri="{FF2B5EF4-FFF2-40B4-BE49-F238E27FC236}">
              <a16:creationId xmlns:a16="http://schemas.microsoft.com/office/drawing/2014/main" id="{4921DFFF-4EA1-490F-85B6-26D42C823D49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57725" y="31670625"/>
          <a:ext cx="6858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47625</xdr:colOff>
      <xdr:row>110</xdr:row>
      <xdr:rowOff>0</xdr:rowOff>
    </xdr:from>
    <xdr:ext cx="685800" cy="571500"/>
    <xdr:pic>
      <xdr:nvPicPr>
        <xdr:cNvPr id="17" name="CommandButton1" hidden="1">
          <a:extLst>
            <a:ext uri="{FF2B5EF4-FFF2-40B4-BE49-F238E27FC236}">
              <a16:creationId xmlns:a16="http://schemas.microsoft.com/office/drawing/2014/main" id="{7C029CE1-E4B2-444D-B507-9209F107F129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57725" y="31670625"/>
          <a:ext cx="6858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90A431-6A14-4F83-AAFF-0C4F5197301D}">
  <sheetPr codeName="Sheet1"/>
  <dimension ref="A1:AA163"/>
  <sheetViews>
    <sheetView topLeftCell="A7" workbookViewId="0">
      <selection activeCell="F14" sqref="F14"/>
    </sheetView>
  </sheetViews>
  <sheetFormatPr defaultRowHeight="14.25" x14ac:dyDescent="0.2"/>
  <cols>
    <col min="3" max="3" width="20.625" customWidth="1"/>
    <col min="4" max="4" width="14.75" customWidth="1"/>
  </cols>
  <sheetData>
    <row r="1" spans="1:27" x14ac:dyDescent="0.2">
      <c r="A1" s="69" t="s">
        <v>332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  <c r="AA1" s="69"/>
    </row>
    <row r="2" spans="1:27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</row>
    <row r="3" spans="1:27" x14ac:dyDescent="0.2">
      <c r="A3" s="3" t="s">
        <v>1</v>
      </c>
      <c r="B3" s="3" t="s">
        <v>2</v>
      </c>
      <c r="C3" s="3" t="s">
        <v>3</v>
      </c>
      <c r="D3" s="3" t="s">
        <v>4</v>
      </c>
      <c r="E3" s="4" t="s">
        <v>5</v>
      </c>
      <c r="F3" s="5" t="s">
        <v>6</v>
      </c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3" t="s">
        <v>7</v>
      </c>
      <c r="AA3" s="3" t="s">
        <v>8</v>
      </c>
    </row>
    <row r="4" spans="1:27" x14ac:dyDescent="0.2">
      <c r="A4" s="6"/>
      <c r="B4" s="6"/>
      <c r="C4" s="6"/>
      <c r="D4" s="6"/>
      <c r="E4" s="4"/>
      <c r="F4" s="70" t="s">
        <v>9</v>
      </c>
      <c r="G4" s="71" t="s">
        <v>10</v>
      </c>
      <c r="H4" s="70" t="s">
        <v>11</v>
      </c>
      <c r="I4" s="72" t="s">
        <v>12</v>
      </c>
      <c r="J4" s="70" t="s">
        <v>13</v>
      </c>
      <c r="K4" s="71" t="s">
        <v>14</v>
      </c>
      <c r="L4" s="73" t="s">
        <v>15</v>
      </c>
      <c r="M4" s="73" t="s">
        <v>16</v>
      </c>
      <c r="N4" s="73" t="s">
        <v>17</v>
      </c>
      <c r="O4" s="73" t="s">
        <v>18</v>
      </c>
      <c r="P4" s="73" t="s">
        <v>19</v>
      </c>
      <c r="Q4" s="74" t="s">
        <v>20</v>
      </c>
      <c r="R4" s="74" t="s">
        <v>21</v>
      </c>
      <c r="S4" s="75" t="s">
        <v>22</v>
      </c>
      <c r="T4" s="75" t="s">
        <v>23</v>
      </c>
      <c r="U4" s="75" t="s">
        <v>24</v>
      </c>
      <c r="V4" s="76" t="s">
        <v>25</v>
      </c>
      <c r="W4" s="73" t="s">
        <v>26</v>
      </c>
      <c r="X4" s="76" t="s">
        <v>27</v>
      </c>
      <c r="Y4" s="70" t="s">
        <v>28</v>
      </c>
      <c r="Z4" s="6"/>
      <c r="AA4" s="6"/>
    </row>
    <row r="5" spans="1:27" x14ac:dyDescent="0.2">
      <c r="A5" s="14">
        <f>IF(B5="","",IF(B4="",1,A4+1))</f>
        <v>1</v>
      </c>
      <c r="B5" s="15" t="s">
        <v>29</v>
      </c>
      <c r="C5" s="15" t="s">
        <v>30</v>
      </c>
      <c r="D5" s="15" t="s">
        <v>31</v>
      </c>
      <c r="E5" s="16">
        <v>42885</v>
      </c>
      <c r="F5" s="17">
        <v>28</v>
      </c>
      <c r="G5" s="18">
        <v>7.1800000000000006</v>
      </c>
      <c r="H5" s="17">
        <v>15.6</v>
      </c>
      <c r="I5" s="19">
        <v>170</v>
      </c>
      <c r="J5" s="18">
        <v>8.7799999999999994</v>
      </c>
      <c r="K5" s="18">
        <v>1.51</v>
      </c>
      <c r="L5" s="20">
        <v>8.0000000000000002E-3</v>
      </c>
      <c r="M5" s="20">
        <v>2.7690000000000001</v>
      </c>
      <c r="N5" s="20">
        <v>7.8E-2</v>
      </c>
      <c r="O5" s="20">
        <v>2.855</v>
      </c>
      <c r="P5" s="20">
        <v>0.04</v>
      </c>
      <c r="Q5" s="21" t="s">
        <v>33</v>
      </c>
      <c r="R5" s="22" t="s">
        <v>34</v>
      </c>
      <c r="S5" s="22" t="s">
        <v>35</v>
      </c>
      <c r="T5" s="22">
        <v>8.0000000000000004E-4</v>
      </c>
      <c r="U5" s="22">
        <v>8.3999999999999995E-3</v>
      </c>
      <c r="V5" s="22">
        <v>7.4999999999999997E-3</v>
      </c>
      <c r="W5" s="18" t="s">
        <v>37</v>
      </c>
      <c r="X5" s="22">
        <v>8.2978546232007194E-5</v>
      </c>
      <c r="Y5" s="17">
        <v>4</v>
      </c>
      <c r="Z5" s="15" t="s">
        <v>38</v>
      </c>
      <c r="AA5" s="15" t="s">
        <v>39</v>
      </c>
    </row>
    <row r="6" spans="1:27" x14ac:dyDescent="0.2">
      <c r="A6" s="14">
        <f>IF(B6="","",IF(B5="",1,A5+1))</f>
        <v>2</v>
      </c>
      <c r="B6" s="15" t="s">
        <v>29</v>
      </c>
      <c r="C6" s="15" t="s">
        <v>40</v>
      </c>
      <c r="D6" s="15" t="s">
        <v>41</v>
      </c>
      <c r="E6" s="16">
        <v>42880</v>
      </c>
      <c r="F6" s="17">
        <v>26.049999999999997</v>
      </c>
      <c r="G6" s="18">
        <v>8.3352589893365376</v>
      </c>
      <c r="H6" s="17">
        <v>4.0500000000000007</v>
      </c>
      <c r="I6" s="19" t="s">
        <v>224</v>
      </c>
      <c r="J6" s="18">
        <v>8.9499999999999993</v>
      </c>
      <c r="K6" s="18">
        <v>0.38500000000000001</v>
      </c>
      <c r="L6" s="20">
        <v>9.0499999999999997E-2</v>
      </c>
      <c r="M6" s="20">
        <v>2.5500000000000002E-2</v>
      </c>
      <c r="N6" s="20">
        <v>1.4E-2</v>
      </c>
      <c r="O6" s="20">
        <v>0.13</v>
      </c>
      <c r="P6" s="20">
        <v>4.9999999999999992E-3</v>
      </c>
      <c r="Q6" s="21" t="s">
        <v>33</v>
      </c>
      <c r="R6" s="22" t="s">
        <v>34</v>
      </c>
      <c r="S6" s="22" t="s">
        <v>35</v>
      </c>
      <c r="T6" s="22" t="s">
        <v>36</v>
      </c>
      <c r="U6" s="22">
        <v>4.2500000000000003E-3</v>
      </c>
      <c r="V6" s="22">
        <v>1.1000000000000001E-3</v>
      </c>
      <c r="W6" s="18" t="s">
        <v>37</v>
      </c>
      <c r="X6" s="22">
        <v>8.8964587716647749E-3</v>
      </c>
      <c r="Y6" s="17">
        <v>30.75</v>
      </c>
      <c r="Z6" s="14"/>
      <c r="AA6" s="15" t="s">
        <v>59</v>
      </c>
    </row>
    <row r="7" spans="1:27" x14ac:dyDescent="0.2">
      <c r="A7" s="14">
        <f t="shared" ref="A7:A70" si="0">IF(B7="","",IF(B6="",1,A6+1))</f>
        <v>3</v>
      </c>
      <c r="B7" s="15" t="s">
        <v>29</v>
      </c>
      <c r="C7" s="15" t="s">
        <v>43</v>
      </c>
      <c r="D7" s="15" t="s">
        <v>44</v>
      </c>
      <c r="E7" s="16">
        <v>42885</v>
      </c>
      <c r="F7" s="17">
        <v>27.7</v>
      </c>
      <c r="G7" s="18">
        <v>7.32</v>
      </c>
      <c r="H7" s="17">
        <v>9.1999999999999993</v>
      </c>
      <c r="I7" s="19">
        <v>220</v>
      </c>
      <c r="J7" s="18">
        <v>6.26</v>
      </c>
      <c r="K7" s="18">
        <v>1.34</v>
      </c>
      <c r="L7" s="20">
        <v>4.9000000000000002E-2</v>
      </c>
      <c r="M7" s="20">
        <v>2.2389999999999999</v>
      </c>
      <c r="N7" s="20">
        <v>8.4000000000000005E-2</v>
      </c>
      <c r="O7" s="20">
        <v>2.3719999999999999</v>
      </c>
      <c r="P7" s="20">
        <v>3.5999999999999997E-2</v>
      </c>
      <c r="Q7" s="21" t="s">
        <v>33</v>
      </c>
      <c r="R7" s="22" t="s">
        <v>34</v>
      </c>
      <c r="S7" s="22" t="s">
        <v>35</v>
      </c>
      <c r="T7" s="22">
        <v>8.0000000000000004E-4</v>
      </c>
      <c r="U7" s="22">
        <v>4.7000000000000002E-3</v>
      </c>
      <c r="V7" s="22">
        <v>2.7000000000000001E-3</v>
      </c>
      <c r="W7" s="18" t="s">
        <v>37</v>
      </c>
      <c r="X7" s="22">
        <v>6.8356354860072798E-4</v>
      </c>
      <c r="Y7" s="17">
        <v>4</v>
      </c>
      <c r="Z7" s="15" t="s">
        <v>38</v>
      </c>
      <c r="AA7" s="15" t="s">
        <v>39</v>
      </c>
    </row>
    <row r="8" spans="1:27" x14ac:dyDescent="0.2">
      <c r="A8" s="14">
        <f t="shared" si="0"/>
        <v>4</v>
      </c>
      <c r="B8" s="15" t="s">
        <v>29</v>
      </c>
      <c r="C8" s="15" t="s">
        <v>46</v>
      </c>
      <c r="D8" s="15" t="s">
        <v>47</v>
      </c>
      <c r="E8" s="16">
        <v>42885</v>
      </c>
      <c r="F8" s="17">
        <v>29.2</v>
      </c>
      <c r="G8" s="18">
        <v>8.18</v>
      </c>
      <c r="H8" s="17">
        <v>15.6</v>
      </c>
      <c r="I8" s="19">
        <v>190</v>
      </c>
      <c r="J8" s="18">
        <v>10.24</v>
      </c>
      <c r="K8" s="18">
        <v>2.0099999999999998</v>
      </c>
      <c r="L8" s="20">
        <v>0.52500000000000002</v>
      </c>
      <c r="M8" s="20">
        <v>1.0589999999999999</v>
      </c>
      <c r="N8" s="20">
        <v>0.154</v>
      </c>
      <c r="O8" s="20">
        <v>1.738</v>
      </c>
      <c r="P8" s="20">
        <v>0.111</v>
      </c>
      <c r="Q8" s="21" t="s">
        <v>33</v>
      </c>
      <c r="R8" s="22" t="s">
        <v>34</v>
      </c>
      <c r="S8" s="22" t="s">
        <v>35</v>
      </c>
      <c r="T8" s="22">
        <v>1E-3</v>
      </c>
      <c r="U8" s="22">
        <v>6.4000000000000003E-3</v>
      </c>
      <c r="V8" s="22">
        <v>1.9E-2</v>
      </c>
      <c r="W8" s="18">
        <v>0.06</v>
      </c>
      <c r="X8" s="22">
        <v>4.9556116438575902E-2</v>
      </c>
      <c r="Y8" s="17">
        <v>18</v>
      </c>
      <c r="Z8" s="15" t="s">
        <v>207</v>
      </c>
      <c r="AA8" s="15" t="s">
        <v>39</v>
      </c>
    </row>
    <row r="9" spans="1:27" x14ac:dyDescent="0.2">
      <c r="A9" s="14">
        <f t="shared" si="0"/>
        <v>5</v>
      </c>
      <c r="B9" s="15" t="s">
        <v>29</v>
      </c>
      <c r="C9" s="15" t="s">
        <v>49</v>
      </c>
      <c r="D9" s="15" t="s">
        <v>50</v>
      </c>
      <c r="E9" s="16">
        <v>42880</v>
      </c>
      <c r="F9" s="17">
        <v>26.2</v>
      </c>
      <c r="G9" s="18">
        <v>8.14</v>
      </c>
      <c r="H9" s="17">
        <v>2.8</v>
      </c>
      <c r="I9" s="19" t="s">
        <v>224</v>
      </c>
      <c r="J9" s="18">
        <v>9.9600000000000009</v>
      </c>
      <c r="K9" s="18">
        <v>0.32</v>
      </c>
      <c r="L9" s="20">
        <v>5.0999999999999997E-2</v>
      </c>
      <c r="M9" s="20">
        <v>2.5999999999999999E-2</v>
      </c>
      <c r="N9" s="20" t="s">
        <v>69</v>
      </c>
      <c r="O9" s="20">
        <v>7.8E-2</v>
      </c>
      <c r="P9" s="20" t="s">
        <v>69</v>
      </c>
      <c r="Q9" s="21" t="s">
        <v>33</v>
      </c>
      <c r="R9" s="22" t="s">
        <v>34</v>
      </c>
      <c r="S9" s="22" t="s">
        <v>35</v>
      </c>
      <c r="T9" s="22">
        <v>5.0000000000000001E-4</v>
      </c>
      <c r="U9" s="22" t="s">
        <v>90</v>
      </c>
      <c r="V9" s="22">
        <v>1.1000000000000001E-3</v>
      </c>
      <c r="W9" s="18" t="s">
        <v>37</v>
      </c>
      <c r="X9" s="22">
        <v>3.2965650654383401E-3</v>
      </c>
      <c r="Y9" s="17">
        <v>32</v>
      </c>
      <c r="Z9" s="14"/>
      <c r="AA9" s="15" t="s">
        <v>59</v>
      </c>
    </row>
    <row r="10" spans="1:27" x14ac:dyDescent="0.2">
      <c r="A10" s="14">
        <f t="shared" si="0"/>
        <v>6</v>
      </c>
      <c r="B10" s="15" t="s">
        <v>29</v>
      </c>
      <c r="C10" s="15" t="s">
        <v>51</v>
      </c>
      <c r="D10" s="15" t="s">
        <v>52</v>
      </c>
      <c r="E10" s="16">
        <v>42885</v>
      </c>
      <c r="F10" s="17">
        <v>28.9</v>
      </c>
      <c r="G10" s="18">
        <v>7.5200000000000005</v>
      </c>
      <c r="H10" s="17">
        <v>1.8</v>
      </c>
      <c r="I10" s="19">
        <v>5</v>
      </c>
      <c r="J10" s="18">
        <v>7.28</v>
      </c>
      <c r="K10" s="18">
        <v>0.92</v>
      </c>
      <c r="L10" s="20">
        <v>0.20100000000000001</v>
      </c>
      <c r="M10" s="20">
        <v>1.3069999999999999</v>
      </c>
      <c r="N10" s="20">
        <v>0.09</v>
      </c>
      <c r="O10" s="20">
        <v>1.5980000000000001</v>
      </c>
      <c r="P10" s="20">
        <v>4.1000000000000002E-2</v>
      </c>
      <c r="Q10" s="21" t="s">
        <v>33</v>
      </c>
      <c r="R10" s="22" t="s">
        <v>34</v>
      </c>
      <c r="S10" s="22" t="s">
        <v>35</v>
      </c>
      <c r="T10" s="22">
        <v>1E-3</v>
      </c>
      <c r="U10" s="22">
        <v>4.7000000000000002E-3</v>
      </c>
      <c r="V10" s="22">
        <v>4.4000000000000003E-3</v>
      </c>
      <c r="W10" s="18" t="s">
        <v>37</v>
      </c>
      <c r="X10" s="22">
        <v>4.2692755984185798E-3</v>
      </c>
      <c r="Y10" s="17">
        <v>22</v>
      </c>
      <c r="Z10" s="15" t="s">
        <v>38</v>
      </c>
      <c r="AA10" s="15" t="s">
        <v>39</v>
      </c>
    </row>
    <row r="11" spans="1:27" x14ac:dyDescent="0.2">
      <c r="A11" s="14">
        <f t="shared" si="0"/>
        <v>7</v>
      </c>
      <c r="B11" s="15" t="s">
        <v>29</v>
      </c>
      <c r="C11" s="15" t="s">
        <v>53</v>
      </c>
      <c r="D11" s="15" t="s">
        <v>54</v>
      </c>
      <c r="E11" s="16">
        <v>42884</v>
      </c>
      <c r="F11" s="17">
        <v>23.3</v>
      </c>
      <c r="G11" s="18">
        <v>7.4600000000000009</v>
      </c>
      <c r="H11" s="17">
        <v>42</v>
      </c>
      <c r="I11" s="19">
        <v>130</v>
      </c>
      <c r="J11" s="18">
        <v>7.01</v>
      </c>
      <c r="K11" s="18">
        <v>0.71</v>
      </c>
      <c r="L11" s="20">
        <v>9.8000000000000004E-2</v>
      </c>
      <c r="M11" s="20">
        <v>2.1709999999999998</v>
      </c>
      <c r="N11" s="20">
        <v>9.9000000000000005E-2</v>
      </c>
      <c r="O11" s="20">
        <v>2.3679999999999999</v>
      </c>
      <c r="P11" s="20">
        <v>3.4000000000000002E-2</v>
      </c>
      <c r="Q11" s="21" t="s">
        <v>33</v>
      </c>
      <c r="R11" s="22" t="s">
        <v>34</v>
      </c>
      <c r="S11" s="22" t="s">
        <v>35</v>
      </c>
      <c r="T11" s="22">
        <v>8.0000000000000004E-4</v>
      </c>
      <c r="U11" s="22">
        <v>6.6E-3</v>
      </c>
      <c r="V11" s="22">
        <v>6.1999999999999998E-3</v>
      </c>
      <c r="W11" s="18" t="s">
        <v>37</v>
      </c>
      <c r="X11" s="22">
        <v>1.2882824666063601E-3</v>
      </c>
      <c r="Y11" s="17">
        <v>12</v>
      </c>
      <c r="Z11" s="15" t="s">
        <v>38</v>
      </c>
      <c r="AA11" s="15" t="s">
        <v>39</v>
      </c>
    </row>
    <row r="12" spans="1:27" x14ac:dyDescent="0.2">
      <c r="A12" s="14">
        <f t="shared" si="0"/>
        <v>8</v>
      </c>
      <c r="B12" s="15" t="s">
        <v>29</v>
      </c>
      <c r="C12" s="15" t="s">
        <v>55</v>
      </c>
      <c r="D12" s="15" t="s">
        <v>56</v>
      </c>
      <c r="E12" s="16">
        <v>42884</v>
      </c>
      <c r="F12" s="17">
        <v>23.3</v>
      </c>
      <c r="G12" s="18">
        <v>7.6300000000000008</v>
      </c>
      <c r="H12" s="17">
        <v>17.399999999999999</v>
      </c>
      <c r="I12" s="19">
        <v>20</v>
      </c>
      <c r="J12" s="18">
        <v>7.18</v>
      </c>
      <c r="K12" s="18">
        <v>0.7</v>
      </c>
      <c r="L12" s="20">
        <v>0.189</v>
      </c>
      <c r="M12" s="20">
        <v>1.387</v>
      </c>
      <c r="N12" s="20">
        <v>9.4E-2</v>
      </c>
      <c r="O12" s="20">
        <v>1.67</v>
      </c>
      <c r="P12" s="20">
        <v>3.5999999999999997E-2</v>
      </c>
      <c r="Q12" s="21" t="s">
        <v>33</v>
      </c>
      <c r="R12" s="22" t="s">
        <v>34</v>
      </c>
      <c r="S12" s="22" t="s">
        <v>35</v>
      </c>
      <c r="T12" s="22">
        <v>8.0000000000000004E-4</v>
      </c>
      <c r="U12" s="22">
        <v>4.4000000000000003E-3</v>
      </c>
      <c r="V12" s="22">
        <v>2.8999999999999998E-3</v>
      </c>
      <c r="W12" s="18" t="s">
        <v>37</v>
      </c>
      <c r="X12" s="22">
        <v>3.4623584845517299E-3</v>
      </c>
      <c r="Y12" s="17">
        <v>20</v>
      </c>
      <c r="Z12" s="15" t="s">
        <v>38</v>
      </c>
      <c r="AA12" s="15" t="s">
        <v>39</v>
      </c>
    </row>
    <row r="13" spans="1:27" x14ac:dyDescent="0.2">
      <c r="A13" s="14">
        <f t="shared" si="0"/>
        <v>9</v>
      </c>
      <c r="B13" s="15" t="s">
        <v>29</v>
      </c>
      <c r="C13" s="15" t="s">
        <v>57</v>
      </c>
      <c r="D13" s="15" t="s">
        <v>58</v>
      </c>
      <c r="E13" s="16">
        <v>42880</v>
      </c>
      <c r="F13" s="17">
        <v>25.433333333333337</v>
      </c>
      <c r="G13" s="18">
        <v>8.2998713807650013</v>
      </c>
      <c r="H13" s="17">
        <v>3.7333333333333329</v>
      </c>
      <c r="I13" s="19" t="s">
        <v>224</v>
      </c>
      <c r="J13" s="18">
        <v>9.0833333333333339</v>
      </c>
      <c r="K13" s="18">
        <v>1.1366666666666667</v>
      </c>
      <c r="L13" s="20">
        <v>4.2333333333333334E-2</v>
      </c>
      <c r="M13" s="20">
        <v>1.7333333333333336E-2</v>
      </c>
      <c r="N13" s="20">
        <v>4.333333333333334E-3</v>
      </c>
      <c r="O13" s="20">
        <v>6.4000000000000001E-2</v>
      </c>
      <c r="P13" s="20">
        <v>2.3333333333333335E-3</v>
      </c>
      <c r="Q13" s="21" t="s">
        <v>33</v>
      </c>
      <c r="R13" s="22" t="s">
        <v>34</v>
      </c>
      <c r="S13" s="22" t="s">
        <v>35</v>
      </c>
      <c r="T13" s="22">
        <v>2.6666666666666668E-4</v>
      </c>
      <c r="U13" s="22">
        <v>1.6000000000000001E-3</v>
      </c>
      <c r="V13" s="22">
        <v>2.9333333333333334E-3</v>
      </c>
      <c r="W13" s="18" t="s">
        <v>37</v>
      </c>
      <c r="X13" s="22">
        <v>3.2718306735591896E-3</v>
      </c>
      <c r="Y13" s="17">
        <v>37</v>
      </c>
      <c r="Z13" s="14"/>
      <c r="AA13" s="15" t="s">
        <v>59</v>
      </c>
    </row>
    <row r="14" spans="1:27" x14ac:dyDescent="0.2">
      <c r="A14" s="14">
        <f t="shared" si="0"/>
        <v>10</v>
      </c>
      <c r="B14" s="15" t="s">
        <v>60</v>
      </c>
      <c r="C14" s="15" t="s">
        <v>61</v>
      </c>
      <c r="D14" s="15" t="s">
        <v>62</v>
      </c>
      <c r="E14" s="16">
        <v>42884</v>
      </c>
      <c r="F14" s="17">
        <v>23</v>
      </c>
      <c r="G14" s="18">
        <v>7.870000000000001</v>
      </c>
      <c r="H14" s="17">
        <v>3</v>
      </c>
      <c r="I14" s="19" t="s">
        <v>224</v>
      </c>
      <c r="J14" s="18">
        <v>7.88</v>
      </c>
      <c r="K14" s="18">
        <v>0.54</v>
      </c>
      <c r="L14" s="20">
        <v>0.104</v>
      </c>
      <c r="M14" s="20">
        <v>1.1679999999999999</v>
      </c>
      <c r="N14" s="20">
        <v>7.0000000000000007E-2</v>
      </c>
      <c r="O14" s="20">
        <v>1.3420000000000001</v>
      </c>
      <c r="P14" s="20">
        <v>0.02</v>
      </c>
      <c r="Q14" s="21" t="s">
        <v>33</v>
      </c>
      <c r="R14" s="22" t="s">
        <v>34</v>
      </c>
      <c r="S14" s="22" t="s">
        <v>35</v>
      </c>
      <c r="T14" s="22">
        <v>8.0000000000000004E-4</v>
      </c>
      <c r="U14" s="22">
        <v>3.5999999999999999E-3</v>
      </c>
      <c r="V14" s="22">
        <v>1.1000000000000001E-3</v>
      </c>
      <c r="W14" s="18" t="s">
        <v>37</v>
      </c>
      <c r="X14" s="22">
        <v>3.1341316257264898E-3</v>
      </c>
      <c r="Y14" s="17">
        <v>23</v>
      </c>
      <c r="Z14" s="15" t="s">
        <v>18</v>
      </c>
      <c r="AA14" s="15" t="s">
        <v>39</v>
      </c>
    </row>
    <row r="15" spans="1:27" x14ac:dyDescent="0.2">
      <c r="A15" s="14">
        <f t="shared" si="0"/>
        <v>11</v>
      </c>
      <c r="B15" s="15" t="s">
        <v>60</v>
      </c>
      <c r="C15" s="15" t="s">
        <v>63</v>
      </c>
      <c r="D15" s="15" t="s">
        <v>64</v>
      </c>
      <c r="E15" s="16">
        <v>42884</v>
      </c>
      <c r="F15" s="17">
        <v>23.1</v>
      </c>
      <c r="G15" s="18">
        <v>8.89</v>
      </c>
      <c r="H15" s="17">
        <v>12.6</v>
      </c>
      <c r="I15" s="19">
        <v>200</v>
      </c>
      <c r="J15" s="18">
        <v>7.37</v>
      </c>
      <c r="K15" s="18">
        <v>1.32</v>
      </c>
      <c r="L15" s="20">
        <v>6.8000000000000005E-2</v>
      </c>
      <c r="M15" s="20">
        <v>2.008</v>
      </c>
      <c r="N15" s="20">
        <v>0.14299999999999999</v>
      </c>
      <c r="O15" s="20">
        <v>2.2189999999999999</v>
      </c>
      <c r="P15" s="20">
        <v>3.5999999999999997E-2</v>
      </c>
      <c r="Q15" s="21" t="s">
        <v>33</v>
      </c>
      <c r="R15" s="22" t="s">
        <v>34</v>
      </c>
      <c r="S15" s="22" t="s">
        <v>35</v>
      </c>
      <c r="T15" s="22">
        <v>6.9999999999999999E-4</v>
      </c>
      <c r="U15" s="22">
        <v>6.1999999999999998E-3</v>
      </c>
      <c r="V15" s="22">
        <v>5.0000000000000001E-3</v>
      </c>
      <c r="W15" s="18" t="s">
        <v>37</v>
      </c>
      <c r="X15" s="22">
        <v>1.8108257826090501E-2</v>
      </c>
      <c r="Y15" s="17">
        <v>8</v>
      </c>
      <c r="Z15" s="15" t="s">
        <v>38</v>
      </c>
      <c r="AA15" s="15" t="s">
        <v>39</v>
      </c>
    </row>
    <row r="16" spans="1:27" x14ac:dyDescent="0.2">
      <c r="A16" s="14">
        <f t="shared" si="0"/>
        <v>12</v>
      </c>
      <c r="B16" s="15" t="s">
        <v>60</v>
      </c>
      <c r="C16" s="15" t="s">
        <v>65</v>
      </c>
      <c r="D16" s="15" t="s">
        <v>66</v>
      </c>
      <c r="E16" s="16">
        <v>42884</v>
      </c>
      <c r="F16" s="17">
        <v>24.1</v>
      </c>
      <c r="G16" s="18">
        <v>8.0500000000000007</v>
      </c>
      <c r="H16" s="17">
        <v>4.2</v>
      </c>
      <c r="I16" s="19" t="s">
        <v>224</v>
      </c>
      <c r="J16" s="18">
        <v>7.78</v>
      </c>
      <c r="K16" s="18">
        <v>0.5</v>
      </c>
      <c r="L16" s="20">
        <v>4.1000000000000002E-2</v>
      </c>
      <c r="M16" s="20">
        <v>0.89500000000000002</v>
      </c>
      <c r="N16" s="20">
        <v>4.9000000000000002E-2</v>
      </c>
      <c r="O16" s="20">
        <v>0.98499999999999999</v>
      </c>
      <c r="P16" s="20">
        <v>8.0000000000000002E-3</v>
      </c>
      <c r="Q16" s="21" t="s">
        <v>33</v>
      </c>
      <c r="R16" s="22" t="s">
        <v>34</v>
      </c>
      <c r="S16" s="22" t="s">
        <v>35</v>
      </c>
      <c r="T16" s="22">
        <v>8.0000000000000004E-4</v>
      </c>
      <c r="U16" s="22">
        <v>5.4999999999999997E-3</v>
      </c>
      <c r="V16" s="22">
        <v>4.0000000000000001E-3</v>
      </c>
      <c r="W16" s="18" t="s">
        <v>37</v>
      </c>
      <c r="X16" s="22">
        <v>1.9658902935663701E-3</v>
      </c>
      <c r="Y16" s="17">
        <v>25</v>
      </c>
      <c r="Z16" s="15" t="s">
        <v>18</v>
      </c>
      <c r="AA16" s="15" t="s">
        <v>39</v>
      </c>
    </row>
    <row r="17" spans="1:27" x14ac:dyDescent="0.2">
      <c r="A17" s="14">
        <f t="shared" si="0"/>
        <v>13</v>
      </c>
      <c r="B17" s="15" t="s">
        <v>60</v>
      </c>
      <c r="C17" s="15" t="s">
        <v>67</v>
      </c>
      <c r="D17" s="15" t="s">
        <v>68</v>
      </c>
      <c r="E17" s="16">
        <v>42884</v>
      </c>
      <c r="F17" s="17">
        <v>24.2</v>
      </c>
      <c r="G17" s="18">
        <v>7.91</v>
      </c>
      <c r="H17" s="17">
        <v>3</v>
      </c>
      <c r="I17" s="19" t="s">
        <v>224</v>
      </c>
      <c r="J17" s="18">
        <v>7.81</v>
      </c>
      <c r="K17" s="18">
        <v>0.44</v>
      </c>
      <c r="L17" s="20">
        <v>6.6000000000000003E-2</v>
      </c>
      <c r="M17" s="20">
        <v>0.26</v>
      </c>
      <c r="N17" s="20">
        <v>2.3E-2</v>
      </c>
      <c r="O17" s="20">
        <v>0.34899999999999998</v>
      </c>
      <c r="P17" s="20">
        <v>7.0000000000000001E-3</v>
      </c>
      <c r="Q17" s="21" t="s">
        <v>33</v>
      </c>
      <c r="R17" s="22" t="s">
        <v>34</v>
      </c>
      <c r="S17" s="22" t="s">
        <v>35</v>
      </c>
      <c r="T17" s="22">
        <v>8.0000000000000004E-4</v>
      </c>
      <c r="U17" s="22">
        <v>4.1000000000000003E-3</v>
      </c>
      <c r="V17" s="22">
        <v>5.7000000000000002E-3</v>
      </c>
      <c r="W17" s="18" t="s">
        <v>37</v>
      </c>
      <c r="X17" s="22">
        <v>2.2794927961707601E-3</v>
      </c>
      <c r="Y17" s="17">
        <v>29</v>
      </c>
      <c r="Z17" s="15" t="s">
        <v>18</v>
      </c>
      <c r="AA17" s="15" t="s">
        <v>104</v>
      </c>
    </row>
    <row r="18" spans="1:27" x14ac:dyDescent="0.2">
      <c r="A18" s="14">
        <f t="shared" si="0"/>
        <v>14</v>
      </c>
      <c r="B18" s="15" t="s">
        <v>60</v>
      </c>
      <c r="C18" s="15" t="s">
        <v>70</v>
      </c>
      <c r="D18" s="15" t="s">
        <v>71</v>
      </c>
      <c r="E18" s="16">
        <v>42883</v>
      </c>
      <c r="F18" s="17">
        <v>24.5</v>
      </c>
      <c r="G18" s="18">
        <v>7.85</v>
      </c>
      <c r="H18" s="17">
        <v>5.4</v>
      </c>
      <c r="I18" s="19" t="s">
        <v>224</v>
      </c>
      <c r="J18" s="18">
        <v>8.0299999999999994</v>
      </c>
      <c r="K18" s="18">
        <v>0.59</v>
      </c>
      <c r="L18" s="20">
        <v>4.5999999999999999E-2</v>
      </c>
      <c r="M18" s="20">
        <v>0.91100000000000003</v>
      </c>
      <c r="N18" s="20">
        <v>6.0999999999999999E-2</v>
      </c>
      <c r="O18" s="20">
        <v>1.018</v>
      </c>
      <c r="P18" s="20">
        <v>1.0999999999999999E-2</v>
      </c>
      <c r="Q18" s="21" t="s">
        <v>33</v>
      </c>
      <c r="R18" s="22" t="s">
        <v>34</v>
      </c>
      <c r="S18" s="22" t="s">
        <v>35</v>
      </c>
      <c r="T18" s="22">
        <v>8.9999999999999998E-4</v>
      </c>
      <c r="U18" s="22">
        <v>1.4E-3</v>
      </c>
      <c r="V18" s="22">
        <v>4.3E-3</v>
      </c>
      <c r="W18" s="18" t="s">
        <v>37</v>
      </c>
      <c r="X18" s="22">
        <v>1.4775824967568E-3</v>
      </c>
      <c r="Y18" s="17">
        <v>23</v>
      </c>
      <c r="Z18" s="15" t="s">
        <v>18</v>
      </c>
      <c r="AA18" s="15" t="s">
        <v>39</v>
      </c>
    </row>
    <row r="19" spans="1:27" x14ac:dyDescent="0.2">
      <c r="A19" s="14">
        <f t="shared" si="0"/>
        <v>15</v>
      </c>
      <c r="B19" s="15" t="s">
        <v>60</v>
      </c>
      <c r="C19" s="15" t="s">
        <v>72</v>
      </c>
      <c r="D19" s="15" t="s">
        <v>73</v>
      </c>
      <c r="E19" s="16">
        <v>42884</v>
      </c>
      <c r="F19" s="17">
        <v>24.1</v>
      </c>
      <c r="G19" s="18">
        <v>7.98</v>
      </c>
      <c r="H19" s="17">
        <v>1.4</v>
      </c>
      <c r="I19" s="19" t="s">
        <v>224</v>
      </c>
      <c r="J19" s="18">
        <v>7.87</v>
      </c>
      <c r="K19" s="18">
        <v>0.25</v>
      </c>
      <c r="L19" s="20">
        <v>4.7E-2</v>
      </c>
      <c r="M19" s="20">
        <v>2.3E-2</v>
      </c>
      <c r="N19" s="20">
        <v>4.0000000000000001E-3</v>
      </c>
      <c r="O19" s="20">
        <v>7.3999999999999996E-2</v>
      </c>
      <c r="P19" s="20" t="s">
        <v>69</v>
      </c>
      <c r="Q19" s="21" t="s">
        <v>33</v>
      </c>
      <c r="R19" s="22" t="s">
        <v>34</v>
      </c>
      <c r="S19" s="22" t="s">
        <v>35</v>
      </c>
      <c r="T19" s="22">
        <v>5.9999999999999995E-4</v>
      </c>
      <c r="U19" s="22">
        <v>6.1999999999999998E-3</v>
      </c>
      <c r="V19" s="22">
        <v>4.7999999999999996E-3</v>
      </c>
      <c r="W19" s="18" t="s">
        <v>37</v>
      </c>
      <c r="X19" s="22">
        <v>1.8218089755338499E-3</v>
      </c>
      <c r="Y19" s="17">
        <v>34</v>
      </c>
      <c r="Z19" s="14"/>
      <c r="AA19" s="15" t="s">
        <v>42</v>
      </c>
    </row>
    <row r="20" spans="1:27" x14ac:dyDescent="0.2">
      <c r="A20" s="14">
        <f t="shared" si="0"/>
        <v>16</v>
      </c>
      <c r="B20" s="15" t="s">
        <v>60</v>
      </c>
      <c r="C20" s="15" t="s">
        <v>74</v>
      </c>
      <c r="D20" s="15" t="s">
        <v>75</v>
      </c>
      <c r="E20" s="16">
        <v>42883</v>
      </c>
      <c r="F20" s="17">
        <v>26</v>
      </c>
      <c r="G20" s="18">
        <v>7.6800000000000006</v>
      </c>
      <c r="H20" s="17">
        <v>12.2</v>
      </c>
      <c r="I20" s="19">
        <v>30</v>
      </c>
      <c r="J20" s="18">
        <v>7.11</v>
      </c>
      <c r="K20" s="18">
        <v>1.51</v>
      </c>
      <c r="L20" s="20">
        <v>5.6000000000000001E-2</v>
      </c>
      <c r="M20" s="20">
        <v>1.9970000000000001</v>
      </c>
      <c r="N20" s="20">
        <v>4.3999999999999997E-2</v>
      </c>
      <c r="O20" s="20">
        <v>2.097</v>
      </c>
      <c r="P20" s="20">
        <v>3.5999999999999997E-2</v>
      </c>
      <c r="Q20" s="21" t="s">
        <v>33</v>
      </c>
      <c r="R20" s="22" t="s">
        <v>34</v>
      </c>
      <c r="S20" s="22" t="s">
        <v>35</v>
      </c>
      <c r="T20" s="22">
        <v>5.9999999999999995E-4</v>
      </c>
      <c r="U20" s="22">
        <v>5.8999999999999999E-3</v>
      </c>
      <c r="V20" s="22">
        <v>7.4000000000000003E-3</v>
      </c>
      <c r="W20" s="18" t="s">
        <v>37</v>
      </c>
      <c r="X20" s="22">
        <v>1.51388824512152E-3</v>
      </c>
      <c r="Y20" s="17">
        <v>8</v>
      </c>
      <c r="Z20" s="15" t="s">
        <v>38</v>
      </c>
      <c r="AA20" s="15" t="s">
        <v>39</v>
      </c>
    </row>
    <row r="21" spans="1:27" x14ac:dyDescent="0.2">
      <c r="A21" s="14">
        <f t="shared" si="0"/>
        <v>17</v>
      </c>
      <c r="B21" s="15" t="s">
        <v>60</v>
      </c>
      <c r="C21" s="15" t="s">
        <v>76</v>
      </c>
      <c r="D21" s="15" t="s">
        <v>77</v>
      </c>
      <c r="E21" s="16">
        <v>42883</v>
      </c>
      <c r="F21" s="17">
        <v>23.95</v>
      </c>
      <c r="G21" s="18">
        <v>7.8791730409014455</v>
      </c>
      <c r="H21" s="17">
        <v>1.8</v>
      </c>
      <c r="I21" s="19" t="s">
        <v>224</v>
      </c>
      <c r="J21" s="18">
        <v>8.3049999999999997</v>
      </c>
      <c r="K21" s="18">
        <v>0.55499999999999994</v>
      </c>
      <c r="L21" s="20">
        <v>3.6500000000000005E-2</v>
      </c>
      <c r="M21" s="20">
        <v>0.214</v>
      </c>
      <c r="N21" s="20">
        <v>2.0999999999999998E-2</v>
      </c>
      <c r="O21" s="20">
        <v>0.27150000000000002</v>
      </c>
      <c r="P21" s="20" t="s">
        <v>69</v>
      </c>
      <c r="Q21" s="21" t="s">
        <v>33</v>
      </c>
      <c r="R21" s="22" t="s">
        <v>34</v>
      </c>
      <c r="S21" s="22" t="s">
        <v>35</v>
      </c>
      <c r="T21" s="22">
        <v>6.4999999999999997E-4</v>
      </c>
      <c r="U21" s="22">
        <v>4.45E-3</v>
      </c>
      <c r="V21" s="22">
        <v>5.5999999999999999E-3</v>
      </c>
      <c r="W21" s="18" t="s">
        <v>37</v>
      </c>
      <c r="X21" s="22">
        <v>1.1221061399949411E-3</v>
      </c>
      <c r="Y21" s="17">
        <v>31</v>
      </c>
      <c r="Z21" s="14"/>
      <c r="AA21" s="15" t="s">
        <v>42</v>
      </c>
    </row>
    <row r="22" spans="1:27" x14ac:dyDescent="0.2">
      <c r="A22" s="14">
        <f t="shared" si="0"/>
        <v>18</v>
      </c>
      <c r="B22" s="15" t="s">
        <v>60</v>
      </c>
      <c r="C22" s="15" t="s">
        <v>79</v>
      </c>
      <c r="D22" s="15" t="s">
        <v>80</v>
      </c>
      <c r="E22" s="16">
        <v>42883</v>
      </c>
      <c r="F22" s="17">
        <v>24.75</v>
      </c>
      <c r="G22" s="18">
        <v>7.9252589893365393</v>
      </c>
      <c r="H22" s="17">
        <v>1.2</v>
      </c>
      <c r="I22" s="19" t="s">
        <v>224</v>
      </c>
      <c r="J22" s="18">
        <v>8.3550000000000004</v>
      </c>
      <c r="K22" s="18">
        <v>0.35499999999999998</v>
      </c>
      <c r="L22" s="20">
        <v>3.4500000000000003E-2</v>
      </c>
      <c r="M22" s="20">
        <v>6.0999999999999999E-2</v>
      </c>
      <c r="N22" s="20">
        <v>5.0000000000000001E-3</v>
      </c>
      <c r="O22" s="20">
        <v>0.10050000000000001</v>
      </c>
      <c r="P22" s="20" t="s">
        <v>69</v>
      </c>
      <c r="Q22" s="21" t="s">
        <v>33</v>
      </c>
      <c r="R22" s="22" t="s">
        <v>34</v>
      </c>
      <c r="S22" s="22" t="s">
        <v>35</v>
      </c>
      <c r="T22" s="22">
        <v>8.0000000000000004E-4</v>
      </c>
      <c r="U22" s="22">
        <v>4.8500000000000001E-3</v>
      </c>
      <c r="V22" s="22">
        <v>4.5999999999999999E-3</v>
      </c>
      <c r="W22" s="18" t="s">
        <v>37</v>
      </c>
      <c r="X22" s="22">
        <v>1.21941413659994E-3</v>
      </c>
      <c r="Y22" s="17">
        <v>37</v>
      </c>
      <c r="Z22" s="14"/>
      <c r="AA22" s="15" t="s">
        <v>59</v>
      </c>
    </row>
    <row r="23" spans="1:27" x14ac:dyDescent="0.2">
      <c r="A23" s="14">
        <f t="shared" si="0"/>
        <v>19</v>
      </c>
      <c r="B23" s="15" t="s">
        <v>60</v>
      </c>
      <c r="C23" s="15" t="s">
        <v>81</v>
      </c>
      <c r="D23" s="15" t="s">
        <v>82</v>
      </c>
      <c r="E23" s="16">
        <v>42884</v>
      </c>
      <c r="F23" s="17">
        <v>24.299999999999997</v>
      </c>
      <c r="G23" s="18">
        <v>8.08</v>
      </c>
      <c r="H23" s="17">
        <v>1.4</v>
      </c>
      <c r="I23" s="19" t="s">
        <v>224</v>
      </c>
      <c r="J23" s="18">
        <v>7.83</v>
      </c>
      <c r="K23" s="18">
        <v>0.19500000000000001</v>
      </c>
      <c r="L23" s="20">
        <v>3.4500000000000003E-2</v>
      </c>
      <c r="M23" s="20">
        <v>2.0500000000000001E-2</v>
      </c>
      <c r="N23" s="20">
        <v>4.5000000000000005E-3</v>
      </c>
      <c r="O23" s="20">
        <v>5.9499999999999997E-2</v>
      </c>
      <c r="P23" s="20" t="s">
        <v>69</v>
      </c>
      <c r="Q23" s="21" t="s">
        <v>33</v>
      </c>
      <c r="R23" s="22" t="s">
        <v>34</v>
      </c>
      <c r="S23" s="22" t="s">
        <v>35</v>
      </c>
      <c r="T23" s="22">
        <v>6.9999999999999999E-4</v>
      </c>
      <c r="U23" s="22">
        <v>4.1999999999999997E-3</v>
      </c>
      <c r="V23" s="22">
        <v>4.0000000000000001E-3</v>
      </c>
      <c r="W23" s="18" t="s">
        <v>37</v>
      </c>
      <c r="X23" s="22">
        <v>1.7015150075367202E-3</v>
      </c>
      <c r="Y23" s="17">
        <v>33</v>
      </c>
      <c r="Z23" s="14"/>
      <c r="AA23" s="15" t="s">
        <v>59</v>
      </c>
    </row>
    <row r="24" spans="1:27" x14ac:dyDescent="0.2">
      <c r="A24" s="14">
        <f t="shared" si="0"/>
        <v>20</v>
      </c>
      <c r="B24" s="15" t="s">
        <v>60</v>
      </c>
      <c r="C24" s="15" t="s">
        <v>83</v>
      </c>
      <c r="D24" s="15" t="s">
        <v>84</v>
      </c>
      <c r="E24" s="16">
        <v>42882</v>
      </c>
      <c r="F24" s="17">
        <v>25.75</v>
      </c>
      <c r="G24" s="18">
        <v>8.2356170750588706</v>
      </c>
      <c r="H24" s="17">
        <v>3.1</v>
      </c>
      <c r="I24" s="19" t="s">
        <v>224</v>
      </c>
      <c r="J24" s="18">
        <v>10.210000000000001</v>
      </c>
      <c r="K24" s="18">
        <v>0.82000000000000006</v>
      </c>
      <c r="L24" s="20">
        <v>3.85E-2</v>
      </c>
      <c r="M24" s="20">
        <v>0.66600000000000004</v>
      </c>
      <c r="N24" s="20">
        <v>3.6000000000000004E-2</v>
      </c>
      <c r="O24" s="20">
        <v>0.74050000000000005</v>
      </c>
      <c r="P24" s="20" t="s">
        <v>69</v>
      </c>
      <c r="Q24" s="21" t="s">
        <v>33</v>
      </c>
      <c r="R24" s="22" t="s">
        <v>34</v>
      </c>
      <c r="S24" s="22" t="s">
        <v>35</v>
      </c>
      <c r="T24" s="22">
        <v>5.9999999999999995E-4</v>
      </c>
      <c r="U24" s="22">
        <v>1.035E-2</v>
      </c>
      <c r="V24" s="22">
        <v>5.9500000000000004E-3</v>
      </c>
      <c r="W24" s="18" t="s">
        <v>37</v>
      </c>
      <c r="X24" s="22">
        <v>2.7609535179506802E-3</v>
      </c>
      <c r="Y24" s="17">
        <v>27</v>
      </c>
      <c r="Z24" s="15" t="s">
        <v>281</v>
      </c>
      <c r="AA24" s="15" t="s">
        <v>39</v>
      </c>
    </row>
    <row r="25" spans="1:27" x14ac:dyDescent="0.2">
      <c r="A25" s="14">
        <f t="shared" si="0"/>
        <v>21</v>
      </c>
      <c r="B25" s="15" t="s">
        <v>85</v>
      </c>
      <c r="C25" s="15" t="s">
        <v>86</v>
      </c>
      <c r="D25" s="15" t="s">
        <v>87</v>
      </c>
      <c r="E25" s="16">
        <v>42883</v>
      </c>
      <c r="F25" s="17">
        <v>25</v>
      </c>
      <c r="G25" s="18">
        <v>8.09</v>
      </c>
      <c r="H25" s="17">
        <v>28</v>
      </c>
      <c r="I25" s="19">
        <v>180</v>
      </c>
      <c r="J25" s="18">
        <v>9.27</v>
      </c>
      <c r="K25" s="18">
        <v>0.35</v>
      </c>
      <c r="L25" s="20">
        <v>2.7E-2</v>
      </c>
      <c r="M25" s="20">
        <v>0.23699999999999999</v>
      </c>
      <c r="N25" s="20">
        <v>1.9E-2</v>
      </c>
      <c r="O25" s="20">
        <v>0.28299999999999997</v>
      </c>
      <c r="P25" s="20">
        <v>5.0000000000000001E-3</v>
      </c>
      <c r="Q25" s="21" t="s">
        <v>33</v>
      </c>
      <c r="R25" s="22" t="s">
        <v>34</v>
      </c>
      <c r="S25" s="22">
        <v>1.1000000000000001E-3</v>
      </c>
      <c r="T25" s="22">
        <v>5.0000000000000001E-4</v>
      </c>
      <c r="U25" s="22" t="s">
        <v>90</v>
      </c>
      <c r="V25" s="22">
        <v>1.0500000000000001E-2</v>
      </c>
      <c r="W25" s="18" t="s">
        <v>37</v>
      </c>
      <c r="X25" s="22">
        <v>1.4674815648391801E-3</v>
      </c>
      <c r="Y25" s="17">
        <v>29</v>
      </c>
      <c r="Z25" s="14"/>
      <c r="AA25" s="15" t="s">
        <v>42</v>
      </c>
    </row>
    <row r="26" spans="1:27" x14ac:dyDescent="0.2">
      <c r="A26" s="14">
        <f t="shared" si="0"/>
        <v>22</v>
      </c>
      <c r="B26" s="15" t="s">
        <v>85</v>
      </c>
      <c r="C26" s="15" t="s">
        <v>88</v>
      </c>
      <c r="D26" s="15" t="s">
        <v>89</v>
      </c>
      <c r="E26" s="16">
        <v>42883</v>
      </c>
      <c r="F26" s="17">
        <v>25.1</v>
      </c>
      <c r="G26" s="18">
        <v>8.11</v>
      </c>
      <c r="H26" s="17">
        <v>10.6</v>
      </c>
      <c r="I26" s="19">
        <v>5</v>
      </c>
      <c r="J26" s="18">
        <v>9.75</v>
      </c>
      <c r="K26" s="18">
        <v>0.52</v>
      </c>
      <c r="L26" s="20">
        <v>0.03</v>
      </c>
      <c r="M26" s="20">
        <v>8.5000000000000006E-2</v>
      </c>
      <c r="N26" s="20">
        <v>1.2E-2</v>
      </c>
      <c r="O26" s="20">
        <v>0.127</v>
      </c>
      <c r="P26" s="20">
        <v>3.0000000000000001E-3</v>
      </c>
      <c r="Q26" s="21" t="s">
        <v>33</v>
      </c>
      <c r="R26" s="22" t="s">
        <v>34</v>
      </c>
      <c r="S26" s="22">
        <v>8.9999999999999998E-4</v>
      </c>
      <c r="T26" s="22">
        <v>5.0000000000000001E-4</v>
      </c>
      <c r="U26" s="22" t="s">
        <v>90</v>
      </c>
      <c r="V26" s="22">
        <v>1.6299999999999999E-2</v>
      </c>
      <c r="W26" s="18" t="s">
        <v>37</v>
      </c>
      <c r="X26" s="22">
        <v>1.70409420998416E-3</v>
      </c>
      <c r="Y26" s="17">
        <v>30</v>
      </c>
      <c r="Z26" s="14"/>
      <c r="AA26" s="15" t="s">
        <v>59</v>
      </c>
    </row>
    <row r="27" spans="1:27" x14ac:dyDescent="0.2">
      <c r="A27" s="14">
        <f t="shared" si="0"/>
        <v>23</v>
      </c>
      <c r="B27" s="15" t="s">
        <v>85</v>
      </c>
      <c r="C27" s="15" t="s">
        <v>91</v>
      </c>
      <c r="D27" s="15" t="s">
        <v>92</v>
      </c>
      <c r="E27" s="16">
        <v>42883</v>
      </c>
      <c r="F27" s="17">
        <v>25</v>
      </c>
      <c r="G27" s="18">
        <v>8.06</v>
      </c>
      <c r="H27" s="17">
        <v>7.6</v>
      </c>
      <c r="I27" s="19">
        <v>5</v>
      </c>
      <c r="J27" s="18">
        <v>10.47</v>
      </c>
      <c r="K27" s="18">
        <v>0.44</v>
      </c>
      <c r="L27" s="20">
        <v>2.5999999999999999E-2</v>
      </c>
      <c r="M27" s="20">
        <v>9.6000000000000002E-2</v>
      </c>
      <c r="N27" s="20">
        <v>6.0000000000000001E-3</v>
      </c>
      <c r="O27" s="20">
        <v>0.128</v>
      </c>
      <c r="P27" s="20" t="s">
        <v>69</v>
      </c>
      <c r="Q27" s="21" t="s">
        <v>33</v>
      </c>
      <c r="R27" s="22" t="s">
        <v>34</v>
      </c>
      <c r="S27" s="22" t="s">
        <v>35</v>
      </c>
      <c r="T27" s="22">
        <v>5.0000000000000001E-4</v>
      </c>
      <c r="U27" s="22">
        <v>1E-3</v>
      </c>
      <c r="V27" s="22">
        <v>1.1000000000000001E-3</v>
      </c>
      <c r="W27" s="18" t="s">
        <v>37</v>
      </c>
      <c r="X27" s="22">
        <v>1.28160521013979E-3</v>
      </c>
      <c r="Y27" s="17">
        <v>34</v>
      </c>
      <c r="Z27" s="14"/>
      <c r="AA27" s="15" t="s">
        <v>59</v>
      </c>
    </row>
    <row r="28" spans="1:27" x14ac:dyDescent="0.2">
      <c r="A28" s="14">
        <f t="shared" si="0"/>
        <v>24</v>
      </c>
      <c r="B28" s="15" t="s">
        <v>85</v>
      </c>
      <c r="C28" s="15" t="s">
        <v>93</v>
      </c>
      <c r="D28" s="15" t="s">
        <v>94</v>
      </c>
      <c r="E28" s="16">
        <v>42883</v>
      </c>
      <c r="F28" s="17">
        <v>24.85</v>
      </c>
      <c r="G28" s="18">
        <v>8.106408809363554</v>
      </c>
      <c r="H28" s="17">
        <v>4</v>
      </c>
      <c r="I28" s="19" t="s">
        <v>224</v>
      </c>
      <c r="J28" s="18">
        <v>10.155000000000001</v>
      </c>
      <c r="K28" s="18">
        <v>0.29000000000000004</v>
      </c>
      <c r="L28" s="20">
        <v>3.15E-2</v>
      </c>
      <c r="M28" s="20">
        <v>8.9999999999999993E-3</v>
      </c>
      <c r="N28" s="20" t="s">
        <v>69</v>
      </c>
      <c r="O28" s="20">
        <v>4.1499999999999995E-2</v>
      </c>
      <c r="P28" s="20" t="s">
        <v>69</v>
      </c>
      <c r="Q28" s="21" t="s">
        <v>33</v>
      </c>
      <c r="R28" s="22" t="s">
        <v>34</v>
      </c>
      <c r="S28" s="22" t="s">
        <v>35</v>
      </c>
      <c r="T28" s="22">
        <v>5.4999999999999992E-4</v>
      </c>
      <c r="U28" s="22">
        <v>3.3E-3</v>
      </c>
      <c r="V28" s="22">
        <v>5.1999999999999998E-3</v>
      </c>
      <c r="W28" s="18" t="s">
        <v>37</v>
      </c>
      <c r="X28" s="22">
        <v>1.6870283651487599E-3</v>
      </c>
      <c r="Y28" s="17">
        <v>35.25</v>
      </c>
      <c r="Z28" s="14"/>
      <c r="AA28" s="15" t="s">
        <v>59</v>
      </c>
    </row>
    <row r="29" spans="1:27" x14ac:dyDescent="0.2">
      <c r="A29" s="14">
        <f t="shared" si="0"/>
        <v>25</v>
      </c>
      <c r="B29" s="15" t="s">
        <v>85</v>
      </c>
      <c r="C29" s="15" t="s">
        <v>95</v>
      </c>
      <c r="D29" s="15" t="s">
        <v>96</v>
      </c>
      <c r="E29" s="16">
        <v>42883</v>
      </c>
      <c r="F29" s="17">
        <v>24.8</v>
      </c>
      <c r="G29" s="18">
        <v>8.15</v>
      </c>
      <c r="H29" s="17">
        <v>8.6</v>
      </c>
      <c r="I29" s="19">
        <v>340</v>
      </c>
      <c r="J29" s="18">
        <v>10.93</v>
      </c>
      <c r="K29" s="18">
        <v>0.9</v>
      </c>
      <c r="L29" s="20">
        <v>0.1</v>
      </c>
      <c r="M29" s="20">
        <v>7.0000000000000007E-2</v>
      </c>
      <c r="N29" s="20">
        <v>6.0000000000000001E-3</v>
      </c>
      <c r="O29" s="20">
        <v>0.17599999999999999</v>
      </c>
      <c r="P29" s="20" t="s">
        <v>69</v>
      </c>
      <c r="Q29" s="21" t="s">
        <v>33</v>
      </c>
      <c r="R29" s="22" t="s">
        <v>34</v>
      </c>
      <c r="S29" s="22" t="s">
        <v>35</v>
      </c>
      <c r="T29" s="22">
        <v>5.0000000000000001E-4</v>
      </c>
      <c r="U29" s="22" t="s">
        <v>90</v>
      </c>
      <c r="V29" s="22">
        <v>1.1000000000000001E-3</v>
      </c>
      <c r="W29" s="18" t="s">
        <v>37</v>
      </c>
      <c r="X29" s="22">
        <v>5.8750269717900601E-3</v>
      </c>
      <c r="Y29" s="17">
        <v>35</v>
      </c>
      <c r="Z29" s="14"/>
      <c r="AA29" s="15" t="s">
        <v>59</v>
      </c>
    </row>
    <row r="30" spans="1:27" x14ac:dyDescent="0.2">
      <c r="A30" s="14">
        <f t="shared" si="0"/>
        <v>26</v>
      </c>
      <c r="B30" s="15" t="s">
        <v>85</v>
      </c>
      <c r="C30" s="15" t="s">
        <v>98</v>
      </c>
      <c r="D30" s="15" t="s">
        <v>99</v>
      </c>
      <c r="E30" s="16">
        <v>42883</v>
      </c>
      <c r="F30" s="17">
        <v>24.9</v>
      </c>
      <c r="G30" s="18">
        <v>8.0852589893365376</v>
      </c>
      <c r="H30" s="17">
        <v>4.5999999999999996</v>
      </c>
      <c r="I30" s="19">
        <v>110</v>
      </c>
      <c r="J30" s="18">
        <v>9.8099999999999987</v>
      </c>
      <c r="K30" s="18">
        <v>0.25</v>
      </c>
      <c r="L30" s="20">
        <v>4.8000000000000001E-2</v>
      </c>
      <c r="M30" s="20">
        <v>1.4999999999999999E-2</v>
      </c>
      <c r="N30" s="20" t="s">
        <v>69</v>
      </c>
      <c r="O30" s="20">
        <v>6.4000000000000001E-2</v>
      </c>
      <c r="P30" s="20">
        <v>2.5000000000000001E-3</v>
      </c>
      <c r="Q30" s="21" t="s">
        <v>33</v>
      </c>
      <c r="R30" s="22" t="s">
        <v>34</v>
      </c>
      <c r="S30" s="22" t="s">
        <v>35</v>
      </c>
      <c r="T30" s="22">
        <v>5.0000000000000001E-4</v>
      </c>
      <c r="U30" s="22">
        <v>2.4499999999999999E-3</v>
      </c>
      <c r="V30" s="22">
        <v>3.0000000000000001E-3</v>
      </c>
      <c r="W30" s="18" t="s">
        <v>37</v>
      </c>
      <c r="X30" s="22">
        <v>2.4776845642494601E-3</v>
      </c>
      <c r="Y30" s="17">
        <v>35.5</v>
      </c>
      <c r="Z30" s="14"/>
      <c r="AA30" s="15" t="s">
        <v>59</v>
      </c>
    </row>
    <row r="31" spans="1:27" x14ac:dyDescent="0.2">
      <c r="A31" s="14">
        <f t="shared" si="0"/>
        <v>27</v>
      </c>
      <c r="B31" s="15" t="s">
        <v>85</v>
      </c>
      <c r="C31" s="15" t="s">
        <v>100</v>
      </c>
      <c r="D31" s="15" t="s">
        <v>101</v>
      </c>
      <c r="E31" s="16">
        <v>42883</v>
      </c>
      <c r="F31" s="17">
        <v>25.2</v>
      </c>
      <c r="G31" s="18">
        <v>8.1300000000000008</v>
      </c>
      <c r="H31" s="17">
        <v>17.2</v>
      </c>
      <c r="I31" s="19">
        <v>460</v>
      </c>
      <c r="J31" s="18">
        <v>9.1999999999999993</v>
      </c>
      <c r="K31" s="18">
        <v>0.6</v>
      </c>
      <c r="L31" s="20">
        <v>6.2E-2</v>
      </c>
      <c r="M31" s="20">
        <v>0.32700000000000001</v>
      </c>
      <c r="N31" s="20">
        <v>5.8000000000000003E-2</v>
      </c>
      <c r="O31" s="20">
        <v>0.44700000000000001</v>
      </c>
      <c r="P31" s="20">
        <v>4.0000000000000001E-3</v>
      </c>
      <c r="Q31" s="21" t="s">
        <v>33</v>
      </c>
      <c r="R31" s="22" t="s">
        <v>34</v>
      </c>
      <c r="S31" s="22" t="s">
        <v>35</v>
      </c>
      <c r="T31" s="22">
        <v>5.0000000000000001E-4</v>
      </c>
      <c r="U31" s="22">
        <v>1.5E-3</v>
      </c>
      <c r="V31" s="22">
        <v>3.2000000000000002E-3</v>
      </c>
      <c r="W31" s="18" t="s">
        <v>37</v>
      </c>
      <c r="X31" s="22">
        <v>3.7038218043130098E-3</v>
      </c>
      <c r="Y31" s="17">
        <v>30</v>
      </c>
      <c r="Z31" s="15" t="s">
        <v>18</v>
      </c>
      <c r="AA31" s="15" t="s">
        <v>78</v>
      </c>
    </row>
    <row r="32" spans="1:27" x14ac:dyDescent="0.2">
      <c r="A32" s="14">
        <f t="shared" si="0"/>
        <v>28</v>
      </c>
      <c r="B32" s="15" t="s">
        <v>85</v>
      </c>
      <c r="C32" s="15" t="s">
        <v>102</v>
      </c>
      <c r="D32" s="15" t="s">
        <v>103</v>
      </c>
      <c r="E32" s="16">
        <v>42883</v>
      </c>
      <c r="F32" s="17">
        <v>25.2</v>
      </c>
      <c r="G32" s="18">
        <v>8.16</v>
      </c>
      <c r="H32" s="17">
        <v>5.4</v>
      </c>
      <c r="I32" s="19" t="s">
        <v>224</v>
      </c>
      <c r="J32" s="18">
        <v>9.8699999999999992</v>
      </c>
      <c r="K32" s="18">
        <v>0.52</v>
      </c>
      <c r="L32" s="20">
        <v>3.3000000000000002E-2</v>
      </c>
      <c r="M32" s="20">
        <v>0.08</v>
      </c>
      <c r="N32" s="20">
        <v>1.6E-2</v>
      </c>
      <c r="O32" s="20">
        <v>0.129</v>
      </c>
      <c r="P32" s="20">
        <v>2E-3</v>
      </c>
      <c r="Q32" s="21" t="s">
        <v>33</v>
      </c>
      <c r="R32" s="22" t="s">
        <v>34</v>
      </c>
      <c r="S32" s="22" t="s">
        <v>35</v>
      </c>
      <c r="T32" s="22">
        <v>5.9999999999999995E-4</v>
      </c>
      <c r="U32" s="22">
        <v>1.4E-3</v>
      </c>
      <c r="V32" s="22">
        <v>1.1000000000000001E-3</v>
      </c>
      <c r="W32" s="18" t="s">
        <v>37</v>
      </c>
      <c r="X32" s="22">
        <v>2.0181299518513599E-3</v>
      </c>
      <c r="Y32" s="17">
        <v>36.5</v>
      </c>
      <c r="Z32" s="14"/>
      <c r="AA32" s="15" t="s">
        <v>59</v>
      </c>
    </row>
    <row r="33" spans="1:27" x14ac:dyDescent="0.2">
      <c r="A33" s="14">
        <f t="shared" si="0"/>
        <v>29</v>
      </c>
      <c r="B33" s="15" t="s">
        <v>105</v>
      </c>
      <c r="C33" s="15" t="s">
        <v>106</v>
      </c>
      <c r="D33" s="15" t="s">
        <v>107</v>
      </c>
      <c r="E33" s="16">
        <v>42882</v>
      </c>
      <c r="F33" s="17">
        <v>26.2</v>
      </c>
      <c r="G33" s="18">
        <v>8.2799999999999994</v>
      </c>
      <c r="H33" s="17">
        <v>6.8</v>
      </c>
      <c r="I33" s="19" t="s">
        <v>224</v>
      </c>
      <c r="J33" s="18">
        <v>9.07</v>
      </c>
      <c r="K33" s="18">
        <v>0.59</v>
      </c>
      <c r="L33" s="20">
        <v>0.03</v>
      </c>
      <c r="M33" s="20">
        <v>0.54300000000000004</v>
      </c>
      <c r="N33" s="20">
        <v>0.03</v>
      </c>
      <c r="O33" s="20">
        <v>0.60299999999999998</v>
      </c>
      <c r="P33" s="20" t="s">
        <v>69</v>
      </c>
      <c r="Q33" s="21" t="s">
        <v>33</v>
      </c>
      <c r="R33" s="22" t="s">
        <v>34</v>
      </c>
      <c r="S33" s="22" t="s">
        <v>35</v>
      </c>
      <c r="T33" s="22">
        <v>5.0000000000000001E-4</v>
      </c>
      <c r="U33" s="22">
        <v>2.8799999999999999E-2</v>
      </c>
      <c r="V33" s="22">
        <v>1.1000000000000001E-3</v>
      </c>
      <c r="W33" s="18" t="s">
        <v>37</v>
      </c>
      <c r="X33" s="22">
        <v>2.7450450057522301E-3</v>
      </c>
      <c r="Y33" s="17">
        <v>24</v>
      </c>
      <c r="Z33" s="15" t="s">
        <v>281</v>
      </c>
      <c r="AA33" s="15" t="s">
        <v>39</v>
      </c>
    </row>
    <row r="34" spans="1:27" x14ac:dyDescent="0.2">
      <c r="A34" s="14">
        <f t="shared" si="0"/>
        <v>30</v>
      </c>
      <c r="B34" s="15" t="s">
        <v>105</v>
      </c>
      <c r="C34" s="15" t="s">
        <v>108</v>
      </c>
      <c r="D34" s="15" t="s">
        <v>109</v>
      </c>
      <c r="E34" s="16">
        <v>42882</v>
      </c>
      <c r="F34" s="17">
        <v>25.9</v>
      </c>
      <c r="G34" s="18">
        <v>8.27</v>
      </c>
      <c r="H34" s="17">
        <v>3.2</v>
      </c>
      <c r="I34" s="19" t="s">
        <v>224</v>
      </c>
      <c r="J34" s="18">
        <v>10.33</v>
      </c>
      <c r="K34" s="18">
        <v>0.78</v>
      </c>
      <c r="L34" s="20">
        <v>1.7000000000000001E-2</v>
      </c>
      <c r="M34" s="20">
        <v>0.67400000000000004</v>
      </c>
      <c r="N34" s="20">
        <v>3.5000000000000003E-2</v>
      </c>
      <c r="O34" s="20">
        <v>0.72599999999999998</v>
      </c>
      <c r="P34" s="20" t="s">
        <v>69</v>
      </c>
      <c r="Q34" s="21" t="s">
        <v>33</v>
      </c>
      <c r="R34" s="22" t="s">
        <v>34</v>
      </c>
      <c r="S34" s="22" t="s">
        <v>35</v>
      </c>
      <c r="T34" s="22">
        <v>4.0000000000000002E-4</v>
      </c>
      <c r="U34" s="22">
        <v>5.1999999999999998E-3</v>
      </c>
      <c r="V34" s="22">
        <v>4.3E-3</v>
      </c>
      <c r="W34" s="18" t="s">
        <v>37</v>
      </c>
      <c r="X34" s="22">
        <v>1.5111297055410101E-3</v>
      </c>
      <c r="Y34" s="17">
        <v>22</v>
      </c>
      <c r="Z34" s="15" t="s">
        <v>18</v>
      </c>
      <c r="AA34" s="15" t="s">
        <v>39</v>
      </c>
    </row>
    <row r="35" spans="1:27" x14ac:dyDescent="0.2">
      <c r="A35" s="14">
        <f t="shared" si="0"/>
        <v>31</v>
      </c>
      <c r="B35" s="15" t="s">
        <v>105</v>
      </c>
      <c r="C35" s="15" t="s">
        <v>110</v>
      </c>
      <c r="D35" s="15" t="s">
        <v>111</v>
      </c>
      <c r="E35" s="16">
        <v>42882</v>
      </c>
      <c r="F35" s="17">
        <v>25.8</v>
      </c>
      <c r="G35" s="18">
        <v>8.1199999999999992</v>
      </c>
      <c r="H35" s="17">
        <v>2.2000000000000002</v>
      </c>
      <c r="I35" s="19" t="s">
        <v>224</v>
      </c>
      <c r="J35" s="18">
        <v>9.39</v>
      </c>
      <c r="K35" s="18">
        <v>0.71</v>
      </c>
      <c r="L35" s="20">
        <v>8.0000000000000002E-3</v>
      </c>
      <c r="M35" s="20">
        <v>0.78600000000000003</v>
      </c>
      <c r="N35" s="20">
        <v>3.9E-2</v>
      </c>
      <c r="O35" s="20">
        <v>0.83299999999999996</v>
      </c>
      <c r="P35" s="20" t="s">
        <v>69</v>
      </c>
      <c r="Q35" s="21" t="s">
        <v>33</v>
      </c>
      <c r="R35" s="22" t="s">
        <v>34</v>
      </c>
      <c r="S35" s="22" t="s">
        <v>35</v>
      </c>
      <c r="T35" s="22">
        <v>6.9999999999999999E-4</v>
      </c>
      <c r="U35" s="22">
        <v>5.1999999999999998E-3</v>
      </c>
      <c r="V35" s="22">
        <v>5.1999999999999998E-3</v>
      </c>
      <c r="W35" s="18" t="s">
        <v>37</v>
      </c>
      <c r="X35" s="22">
        <v>5.1000510325858702E-4</v>
      </c>
      <c r="Y35" s="17">
        <v>23</v>
      </c>
      <c r="Z35" s="15" t="s">
        <v>18</v>
      </c>
      <c r="AA35" s="15" t="s">
        <v>39</v>
      </c>
    </row>
    <row r="36" spans="1:27" x14ac:dyDescent="0.2">
      <c r="A36" s="14">
        <f t="shared" si="0"/>
        <v>32</v>
      </c>
      <c r="B36" s="15" t="s">
        <v>112</v>
      </c>
      <c r="C36" s="15" t="s">
        <v>113</v>
      </c>
      <c r="D36" s="15" t="s">
        <v>114</v>
      </c>
      <c r="E36" s="16">
        <v>42880</v>
      </c>
      <c r="F36" s="17">
        <v>19.8</v>
      </c>
      <c r="G36" s="18">
        <v>8.3800000000000008</v>
      </c>
      <c r="H36" s="19">
        <v>6</v>
      </c>
      <c r="I36" s="19" t="s">
        <v>224</v>
      </c>
      <c r="J36" s="18">
        <v>8.48</v>
      </c>
      <c r="K36" s="18">
        <v>0.62</v>
      </c>
      <c r="L36" s="20">
        <v>3.2000000000000001E-2</v>
      </c>
      <c r="M36" s="20">
        <v>0.32700000000000001</v>
      </c>
      <c r="N36" s="20">
        <v>1.6E-2</v>
      </c>
      <c r="O36" s="20">
        <v>0.375</v>
      </c>
      <c r="P36" s="18">
        <v>0.01</v>
      </c>
      <c r="Q36" s="21" t="s">
        <v>33</v>
      </c>
      <c r="R36" s="22" t="s">
        <v>34</v>
      </c>
      <c r="S36" s="22" t="s">
        <v>35</v>
      </c>
      <c r="T36" s="22">
        <v>4.0000000000000002E-4</v>
      </c>
      <c r="U36" s="22">
        <v>1.7899999999999999E-2</v>
      </c>
      <c r="V36" s="20">
        <v>4.0000000000000001E-3</v>
      </c>
      <c r="W36" s="18" t="s">
        <v>37</v>
      </c>
      <c r="X36" s="22">
        <v>2.3043026946962999E-3</v>
      </c>
      <c r="Y36" s="17">
        <v>26</v>
      </c>
      <c r="Z36" s="15" t="s">
        <v>281</v>
      </c>
      <c r="AA36" s="15" t="s">
        <v>104</v>
      </c>
    </row>
    <row r="37" spans="1:27" x14ac:dyDescent="0.2">
      <c r="A37" s="14">
        <f t="shared" si="0"/>
        <v>33</v>
      </c>
      <c r="B37" s="15" t="s">
        <v>112</v>
      </c>
      <c r="C37" s="15" t="s">
        <v>115</v>
      </c>
      <c r="D37" s="15" t="s">
        <v>116</v>
      </c>
      <c r="E37" s="16">
        <v>42874</v>
      </c>
      <c r="F37" s="17">
        <v>28</v>
      </c>
      <c r="G37" s="18">
        <v>8.16</v>
      </c>
      <c r="H37" s="17">
        <v>5.8</v>
      </c>
      <c r="I37" s="19">
        <v>3300</v>
      </c>
      <c r="J37" s="18">
        <v>7.89</v>
      </c>
      <c r="K37" s="18">
        <v>2.85</v>
      </c>
      <c r="L37" s="20">
        <v>3.2000000000000001E-2</v>
      </c>
      <c r="M37" s="20">
        <v>0.29799999999999999</v>
      </c>
      <c r="N37" s="20">
        <v>2.9000000000000001E-2</v>
      </c>
      <c r="O37" s="20">
        <v>0.35899999999999999</v>
      </c>
      <c r="P37" s="20">
        <v>0.122</v>
      </c>
      <c r="Q37" s="21" t="s">
        <v>33</v>
      </c>
      <c r="R37" s="22" t="s">
        <v>34</v>
      </c>
      <c r="S37" s="22">
        <v>5.9999999999999995E-4</v>
      </c>
      <c r="T37" s="22">
        <v>5.9999999999999995E-4</v>
      </c>
      <c r="U37" s="22">
        <v>3.3999999999999998E-3</v>
      </c>
      <c r="V37" s="22">
        <v>1.2999999999999999E-3</v>
      </c>
      <c r="W37" s="18" t="s">
        <v>37</v>
      </c>
      <c r="X37" s="22">
        <v>2.6201190882626699E-3</v>
      </c>
      <c r="Y37" s="17">
        <v>21</v>
      </c>
      <c r="Z37" s="15" t="s">
        <v>117</v>
      </c>
      <c r="AA37" s="15" t="s">
        <v>39</v>
      </c>
    </row>
    <row r="38" spans="1:27" x14ac:dyDescent="0.2">
      <c r="A38" s="14">
        <f t="shared" si="0"/>
        <v>34</v>
      </c>
      <c r="B38" s="15" t="s">
        <v>112</v>
      </c>
      <c r="C38" s="15" t="s">
        <v>118</v>
      </c>
      <c r="D38" s="15" t="s">
        <v>119</v>
      </c>
      <c r="E38" s="16">
        <v>42879</v>
      </c>
      <c r="F38" s="17">
        <v>22</v>
      </c>
      <c r="G38" s="18">
        <v>8.3398461586134172</v>
      </c>
      <c r="H38" s="17">
        <v>3.5</v>
      </c>
      <c r="I38" s="19">
        <v>5</v>
      </c>
      <c r="J38" s="18">
        <v>8.625</v>
      </c>
      <c r="K38" s="18">
        <v>0.66500000000000004</v>
      </c>
      <c r="L38" s="20">
        <v>5.3499999999999999E-2</v>
      </c>
      <c r="M38" s="20">
        <v>0.1925</v>
      </c>
      <c r="N38" s="20">
        <v>9.0000000000000011E-3</v>
      </c>
      <c r="O38" s="20">
        <v>0.255</v>
      </c>
      <c r="P38" s="20" t="s">
        <v>69</v>
      </c>
      <c r="Q38" s="21" t="s">
        <v>33</v>
      </c>
      <c r="R38" s="22" t="s">
        <v>34</v>
      </c>
      <c r="S38" s="22">
        <v>8.4999999999999995E-4</v>
      </c>
      <c r="T38" s="22">
        <v>3.9999999999999996E-4</v>
      </c>
      <c r="U38" s="22">
        <v>9.6499999999999989E-3</v>
      </c>
      <c r="V38" s="22">
        <v>9.049999999999999E-3</v>
      </c>
      <c r="W38" s="18" t="s">
        <v>37</v>
      </c>
      <c r="X38" s="22">
        <v>3.6879380356980495E-3</v>
      </c>
      <c r="Y38" s="17">
        <v>33</v>
      </c>
      <c r="Z38" s="14"/>
      <c r="AA38" s="15" t="s">
        <v>42</v>
      </c>
    </row>
    <row r="39" spans="1:27" x14ac:dyDescent="0.2">
      <c r="A39" s="14">
        <f t="shared" si="0"/>
        <v>35</v>
      </c>
      <c r="B39" s="15" t="s">
        <v>112</v>
      </c>
      <c r="C39" s="15" t="s">
        <v>120</v>
      </c>
      <c r="D39" s="15" t="s">
        <v>121</v>
      </c>
      <c r="E39" s="16">
        <v>42879</v>
      </c>
      <c r="F39" s="17">
        <v>24.2</v>
      </c>
      <c r="G39" s="18">
        <v>8.4152589893365377</v>
      </c>
      <c r="H39" s="17">
        <v>3</v>
      </c>
      <c r="I39" s="19" t="s">
        <v>224</v>
      </c>
      <c r="J39" s="18">
        <v>8.0350000000000001</v>
      </c>
      <c r="K39" s="18">
        <v>0.52</v>
      </c>
      <c r="L39" s="20">
        <v>3.85E-2</v>
      </c>
      <c r="M39" s="20">
        <v>0.247</v>
      </c>
      <c r="N39" s="20">
        <v>1.2E-2</v>
      </c>
      <c r="O39" s="20">
        <v>0.29749999999999999</v>
      </c>
      <c r="P39" s="20" t="s">
        <v>69</v>
      </c>
      <c r="Q39" s="21" t="s">
        <v>33</v>
      </c>
      <c r="R39" s="22" t="s">
        <v>34</v>
      </c>
      <c r="S39" s="22">
        <v>8.5000000000000006E-4</v>
      </c>
      <c r="T39" s="22">
        <v>4.4999999999999999E-4</v>
      </c>
      <c r="U39" s="22">
        <v>2.47E-2</v>
      </c>
      <c r="V39" s="22">
        <v>1.345E-2</v>
      </c>
      <c r="W39" s="18" t="s">
        <v>37</v>
      </c>
      <c r="X39" s="22">
        <v>3.9696301502388353E-3</v>
      </c>
      <c r="Y39" s="17">
        <v>28</v>
      </c>
      <c r="Z39" s="15" t="s">
        <v>24</v>
      </c>
      <c r="AA39" s="15" t="s">
        <v>104</v>
      </c>
    </row>
    <row r="40" spans="1:27" x14ac:dyDescent="0.2">
      <c r="A40" s="14">
        <f t="shared" si="0"/>
        <v>36</v>
      </c>
      <c r="B40" s="15" t="s">
        <v>112</v>
      </c>
      <c r="C40" s="15" t="s">
        <v>122</v>
      </c>
      <c r="D40" s="15" t="s">
        <v>123</v>
      </c>
      <c r="E40" s="16">
        <v>42875</v>
      </c>
      <c r="F40" s="17">
        <v>27.3</v>
      </c>
      <c r="G40" s="18">
        <v>8.09</v>
      </c>
      <c r="H40" s="19">
        <v>24</v>
      </c>
      <c r="I40" s="19">
        <v>10</v>
      </c>
      <c r="J40" s="18">
        <v>8.32</v>
      </c>
      <c r="K40" s="18">
        <v>1.28</v>
      </c>
      <c r="L40" s="20">
        <v>2.4E-2</v>
      </c>
      <c r="M40" s="20">
        <v>4.2000000000000003E-2</v>
      </c>
      <c r="N40" s="20">
        <v>7.0000000000000001E-3</v>
      </c>
      <c r="O40" s="20">
        <v>7.2999999999999995E-2</v>
      </c>
      <c r="P40" s="20" t="s">
        <v>69</v>
      </c>
      <c r="Q40" s="21" t="s">
        <v>33</v>
      </c>
      <c r="R40" s="22">
        <v>4.0000000000000002E-4</v>
      </c>
      <c r="S40" s="22">
        <v>5.9999999999999995E-4</v>
      </c>
      <c r="T40" s="22">
        <v>5.0000000000000001E-4</v>
      </c>
      <c r="U40" s="22">
        <v>6.6E-3</v>
      </c>
      <c r="V40" s="22">
        <v>1.7399999999999999E-2</v>
      </c>
      <c r="W40" s="18" t="s">
        <v>37</v>
      </c>
      <c r="X40" s="22">
        <v>1.5427799778358301E-3</v>
      </c>
      <c r="Y40" s="17">
        <v>28</v>
      </c>
      <c r="Z40" s="14"/>
      <c r="AA40" s="15" t="s">
        <v>42</v>
      </c>
    </row>
    <row r="41" spans="1:27" x14ac:dyDescent="0.2">
      <c r="A41" s="14">
        <f t="shared" si="0"/>
        <v>37</v>
      </c>
      <c r="B41" s="15" t="s">
        <v>112</v>
      </c>
      <c r="C41" s="15" t="s">
        <v>124</v>
      </c>
      <c r="D41" s="15" t="s">
        <v>125</v>
      </c>
      <c r="E41" s="16">
        <v>42879</v>
      </c>
      <c r="F41" s="17">
        <v>25.3</v>
      </c>
      <c r="G41" s="18">
        <v>8.35</v>
      </c>
      <c r="H41" s="17">
        <v>1.6</v>
      </c>
      <c r="I41" s="19" t="s">
        <v>224</v>
      </c>
      <c r="J41" s="18">
        <v>7.74</v>
      </c>
      <c r="K41" s="17">
        <v>0.5</v>
      </c>
      <c r="L41" s="18">
        <v>0.04</v>
      </c>
      <c r="M41" s="20">
        <v>0.151</v>
      </c>
      <c r="N41" s="20">
        <v>8.0000000000000002E-3</v>
      </c>
      <c r="O41" s="20">
        <v>0.19900000000000001</v>
      </c>
      <c r="P41" s="20" t="s">
        <v>69</v>
      </c>
      <c r="Q41" s="21" t="s">
        <v>33</v>
      </c>
      <c r="R41" s="22" t="s">
        <v>34</v>
      </c>
      <c r="S41" s="22" t="s">
        <v>35</v>
      </c>
      <c r="T41" s="22" t="s">
        <v>36</v>
      </c>
      <c r="U41" s="22">
        <v>1.1299999999999999E-2</v>
      </c>
      <c r="V41" s="22">
        <v>3.7000000000000002E-3</v>
      </c>
      <c r="W41" s="18" t="s">
        <v>37</v>
      </c>
      <c r="X41" s="22">
        <v>3.8648196020579502E-3</v>
      </c>
      <c r="Y41" s="17">
        <v>29</v>
      </c>
      <c r="Z41" s="15" t="s">
        <v>24</v>
      </c>
      <c r="AA41" s="15" t="s">
        <v>104</v>
      </c>
    </row>
    <row r="42" spans="1:27" x14ac:dyDescent="0.2">
      <c r="A42" s="14">
        <f t="shared" si="0"/>
        <v>38</v>
      </c>
      <c r="B42" s="15" t="s">
        <v>112</v>
      </c>
      <c r="C42" s="15" t="s">
        <v>126</v>
      </c>
      <c r="D42" s="15" t="s">
        <v>127</v>
      </c>
      <c r="E42" s="16">
        <v>42879</v>
      </c>
      <c r="F42" s="17">
        <v>24.966666666666669</v>
      </c>
      <c r="G42" s="18">
        <v>8.2643148261094357</v>
      </c>
      <c r="H42" s="17">
        <v>1.7333333333333332</v>
      </c>
      <c r="I42" s="19" t="s">
        <v>224</v>
      </c>
      <c r="J42" s="18">
        <v>7.4933333333333332</v>
      </c>
      <c r="K42" s="18">
        <v>0.27666666666666667</v>
      </c>
      <c r="L42" s="20">
        <v>5.0333333333333334E-2</v>
      </c>
      <c r="M42" s="20">
        <v>7.9333333333333339E-2</v>
      </c>
      <c r="N42" s="20">
        <v>3.6666666666666666E-3</v>
      </c>
      <c r="O42" s="20">
        <v>0.13333333333333333</v>
      </c>
      <c r="P42" s="20">
        <v>1.3333333333333333E-3</v>
      </c>
      <c r="Q42" s="21" t="s">
        <v>33</v>
      </c>
      <c r="R42" s="22" t="s">
        <v>34</v>
      </c>
      <c r="S42" s="22">
        <v>4.3333333333333331E-4</v>
      </c>
      <c r="T42" s="22" t="s">
        <v>36</v>
      </c>
      <c r="U42" s="22">
        <v>1.1099999999999999E-2</v>
      </c>
      <c r="V42" s="22">
        <v>1.7966666666666666E-2</v>
      </c>
      <c r="W42" s="18" t="s">
        <v>37</v>
      </c>
      <c r="X42" s="22">
        <v>3.9158467766538902E-3</v>
      </c>
      <c r="Y42" s="17">
        <v>31</v>
      </c>
      <c r="Z42" s="15" t="s">
        <v>24</v>
      </c>
      <c r="AA42" s="15" t="s">
        <v>104</v>
      </c>
    </row>
    <row r="43" spans="1:27" x14ac:dyDescent="0.2">
      <c r="A43" s="14">
        <f t="shared" si="0"/>
        <v>39</v>
      </c>
      <c r="B43" s="15" t="s">
        <v>112</v>
      </c>
      <c r="C43" s="15" t="s">
        <v>128</v>
      </c>
      <c r="D43" s="15" t="s">
        <v>129</v>
      </c>
      <c r="E43" s="16">
        <v>42877</v>
      </c>
      <c r="F43" s="17">
        <v>28.4</v>
      </c>
      <c r="G43" s="18">
        <v>7.620000000000001</v>
      </c>
      <c r="H43" s="17">
        <v>14.2</v>
      </c>
      <c r="I43" s="19">
        <v>24</v>
      </c>
      <c r="J43" s="18">
        <v>7.51</v>
      </c>
      <c r="K43" s="18">
        <v>1.56</v>
      </c>
      <c r="L43" s="20">
        <v>3.3000000000000002E-2</v>
      </c>
      <c r="M43" s="20">
        <v>0.27200000000000002</v>
      </c>
      <c r="N43" s="20">
        <v>2.8000000000000001E-2</v>
      </c>
      <c r="O43" s="20">
        <v>0.33300000000000002</v>
      </c>
      <c r="P43" s="20">
        <v>7.0000000000000001E-3</v>
      </c>
      <c r="Q43" s="21" t="s">
        <v>33</v>
      </c>
      <c r="R43" s="22" t="s">
        <v>34</v>
      </c>
      <c r="S43" s="22" t="s">
        <v>35</v>
      </c>
      <c r="T43" s="22">
        <v>8.9999999999999998E-4</v>
      </c>
      <c r="U43" s="22">
        <v>7.3000000000000001E-3</v>
      </c>
      <c r="V43" s="22">
        <v>8.0999999999999996E-3</v>
      </c>
      <c r="W43" s="18" t="s">
        <v>37</v>
      </c>
      <c r="X43" s="22">
        <v>8.0795571362148597E-4</v>
      </c>
      <c r="Y43" s="17">
        <v>29</v>
      </c>
      <c r="Z43" s="15" t="s">
        <v>45</v>
      </c>
      <c r="AA43" s="15" t="s">
        <v>104</v>
      </c>
    </row>
    <row r="44" spans="1:27" x14ac:dyDescent="0.2">
      <c r="A44" s="14">
        <f t="shared" si="0"/>
        <v>40</v>
      </c>
      <c r="B44" s="15" t="s">
        <v>112</v>
      </c>
      <c r="C44" s="15" t="s">
        <v>130</v>
      </c>
      <c r="D44" s="15" t="s">
        <v>131</v>
      </c>
      <c r="E44" s="16">
        <v>42876</v>
      </c>
      <c r="F44" s="17">
        <v>30.5</v>
      </c>
      <c r="G44" s="18">
        <v>8</v>
      </c>
      <c r="H44" s="17">
        <v>2.2999999999999998</v>
      </c>
      <c r="I44" s="19" t="s">
        <v>224</v>
      </c>
      <c r="J44" s="18">
        <v>7.3</v>
      </c>
      <c r="K44" s="18">
        <v>0.28000000000000003</v>
      </c>
      <c r="L44" s="20">
        <v>3.6999999999999998E-2</v>
      </c>
      <c r="M44" s="20">
        <v>4.9000000000000002E-2</v>
      </c>
      <c r="N44" s="20">
        <v>4.0000000000000001E-3</v>
      </c>
      <c r="O44" s="20">
        <v>0.09</v>
      </c>
      <c r="P44" s="20">
        <v>2E-3</v>
      </c>
      <c r="Q44" s="21" t="s">
        <v>33</v>
      </c>
      <c r="R44" s="22" t="s">
        <v>34</v>
      </c>
      <c r="S44" s="22" t="s">
        <v>35</v>
      </c>
      <c r="T44" s="22">
        <v>5.0000000000000001E-4</v>
      </c>
      <c r="U44" s="22">
        <v>5.0000000000000001E-3</v>
      </c>
      <c r="V44" s="22">
        <v>3.8E-3</v>
      </c>
      <c r="W44" s="18" t="s">
        <v>37</v>
      </c>
      <c r="X44" s="22">
        <v>2.34301858492811E-3</v>
      </c>
      <c r="Y44" s="17">
        <v>35</v>
      </c>
      <c r="Z44" s="14"/>
      <c r="AA44" s="15" t="s">
        <v>59</v>
      </c>
    </row>
    <row r="45" spans="1:27" x14ac:dyDescent="0.2">
      <c r="A45" s="14">
        <f t="shared" si="0"/>
        <v>41</v>
      </c>
      <c r="B45" s="15" t="s">
        <v>112</v>
      </c>
      <c r="C45" s="15" t="s">
        <v>132</v>
      </c>
      <c r="D45" s="15" t="s">
        <v>133</v>
      </c>
      <c r="E45" s="16">
        <v>42878</v>
      </c>
      <c r="F45" s="17">
        <v>27.7</v>
      </c>
      <c r="G45" s="18">
        <v>8.1</v>
      </c>
      <c r="H45" s="17">
        <v>0.8</v>
      </c>
      <c r="I45" s="19" t="s">
        <v>224</v>
      </c>
      <c r="J45" s="18">
        <v>8.2200000000000006</v>
      </c>
      <c r="K45" s="18">
        <v>0.17</v>
      </c>
      <c r="L45" s="20">
        <v>3.6999999999999998E-2</v>
      </c>
      <c r="M45" s="20">
        <v>5.1999999999999998E-2</v>
      </c>
      <c r="N45" s="20">
        <v>1.2E-2</v>
      </c>
      <c r="O45" s="20">
        <v>0.10100000000000001</v>
      </c>
      <c r="P45" s="20">
        <v>2E-3</v>
      </c>
      <c r="Q45" s="21" t="s">
        <v>33</v>
      </c>
      <c r="R45" s="22" t="s">
        <v>34</v>
      </c>
      <c r="S45" s="22" t="s">
        <v>35</v>
      </c>
      <c r="T45" s="22">
        <v>5.0000000000000001E-4</v>
      </c>
      <c r="U45" s="22" t="s">
        <v>90</v>
      </c>
      <c r="V45" s="22">
        <v>7.4999999999999997E-3</v>
      </c>
      <c r="W45" s="18" t="s">
        <v>37</v>
      </c>
      <c r="X45" s="22">
        <v>2.4055812914365801E-3</v>
      </c>
      <c r="Y45" s="17">
        <v>34</v>
      </c>
      <c r="Z45" s="14"/>
      <c r="AA45" s="15" t="s">
        <v>59</v>
      </c>
    </row>
    <row r="46" spans="1:27" x14ac:dyDescent="0.2">
      <c r="A46" s="14">
        <f t="shared" si="0"/>
        <v>42</v>
      </c>
      <c r="B46" s="15" t="s">
        <v>112</v>
      </c>
      <c r="C46" s="15" t="s">
        <v>134</v>
      </c>
      <c r="D46" s="15" t="s">
        <v>135</v>
      </c>
      <c r="E46" s="16">
        <v>42878</v>
      </c>
      <c r="F46" s="17">
        <v>27.4</v>
      </c>
      <c r="G46" s="18">
        <v>8.1</v>
      </c>
      <c r="H46" s="17">
        <v>1.2</v>
      </c>
      <c r="I46" s="19" t="s">
        <v>224</v>
      </c>
      <c r="J46" s="18">
        <v>7.99</v>
      </c>
      <c r="K46" s="18">
        <v>0.25</v>
      </c>
      <c r="L46" s="18">
        <v>0.05</v>
      </c>
      <c r="M46" s="20">
        <v>9.0999999999999998E-2</v>
      </c>
      <c r="N46" s="20">
        <v>2.1999999999999999E-2</v>
      </c>
      <c r="O46" s="20">
        <v>0.16300000000000001</v>
      </c>
      <c r="P46" s="20" t="s">
        <v>69</v>
      </c>
      <c r="Q46" s="21" t="s">
        <v>33</v>
      </c>
      <c r="R46" s="22" t="s">
        <v>34</v>
      </c>
      <c r="S46" s="22" t="s">
        <v>35</v>
      </c>
      <c r="T46" s="22">
        <v>4.0000000000000002E-4</v>
      </c>
      <c r="U46" s="22">
        <v>4.5999999999999999E-3</v>
      </c>
      <c r="V46" s="22">
        <v>3.5000000000000001E-3</v>
      </c>
      <c r="W46" s="18" t="s">
        <v>37</v>
      </c>
      <c r="X46" s="22">
        <v>3.1834182459021801E-3</v>
      </c>
      <c r="Y46" s="17">
        <v>34</v>
      </c>
      <c r="Z46" s="14"/>
      <c r="AA46" s="15" t="s">
        <v>59</v>
      </c>
    </row>
    <row r="47" spans="1:27" x14ac:dyDescent="0.2">
      <c r="A47" s="14">
        <f t="shared" si="0"/>
        <v>43</v>
      </c>
      <c r="B47" s="15" t="s">
        <v>112</v>
      </c>
      <c r="C47" s="15" t="s">
        <v>136</v>
      </c>
      <c r="D47" s="15" t="s">
        <v>137</v>
      </c>
      <c r="E47" s="16">
        <v>42874</v>
      </c>
      <c r="F47" s="17">
        <v>27.7</v>
      </c>
      <c r="G47" s="18">
        <v>8.18</v>
      </c>
      <c r="H47" s="17">
        <v>3.4</v>
      </c>
      <c r="I47" s="19" t="s">
        <v>224</v>
      </c>
      <c r="J47" s="18">
        <v>8.26</v>
      </c>
      <c r="K47" s="18">
        <v>0.72</v>
      </c>
      <c r="L47" s="20">
        <v>4.3999999999999997E-2</v>
      </c>
      <c r="M47" s="20">
        <v>4.5999999999999999E-2</v>
      </c>
      <c r="N47" s="20">
        <v>1.2E-2</v>
      </c>
      <c r="O47" s="20">
        <v>0.10199999999999999</v>
      </c>
      <c r="P47" s="20">
        <v>4.0000000000000001E-3</v>
      </c>
      <c r="Q47" s="21" t="s">
        <v>33</v>
      </c>
      <c r="R47" s="22" t="s">
        <v>34</v>
      </c>
      <c r="S47" s="22" t="s">
        <v>35</v>
      </c>
      <c r="T47" s="22" t="s">
        <v>36</v>
      </c>
      <c r="U47" s="22">
        <v>4.4000000000000003E-3</v>
      </c>
      <c r="V47" s="22">
        <v>1.0200000000000001E-2</v>
      </c>
      <c r="W47" s="18" t="s">
        <v>37</v>
      </c>
      <c r="X47" s="22">
        <v>3.5245202123119902E-3</v>
      </c>
      <c r="Y47" s="17">
        <v>28</v>
      </c>
      <c r="Z47" s="14"/>
      <c r="AA47" s="15" t="s">
        <v>59</v>
      </c>
    </row>
    <row r="48" spans="1:27" x14ac:dyDescent="0.2">
      <c r="A48" s="14">
        <f t="shared" si="0"/>
        <v>44</v>
      </c>
      <c r="B48" s="15" t="s">
        <v>112</v>
      </c>
      <c r="C48" s="15" t="s">
        <v>138</v>
      </c>
      <c r="D48" s="15" t="s">
        <v>139</v>
      </c>
      <c r="E48" s="16">
        <v>42877</v>
      </c>
      <c r="F48" s="17">
        <v>30.2</v>
      </c>
      <c r="G48" s="18">
        <v>8</v>
      </c>
      <c r="H48" s="19">
        <v>4</v>
      </c>
      <c r="I48" s="19" t="s">
        <v>224</v>
      </c>
      <c r="J48" s="18">
        <v>7.6</v>
      </c>
      <c r="K48" s="18">
        <v>0.52</v>
      </c>
      <c r="L48" s="20">
        <v>3.3000000000000002E-2</v>
      </c>
      <c r="M48" s="20">
        <v>3.4000000000000002E-2</v>
      </c>
      <c r="N48" s="20">
        <v>3.0000000000000001E-3</v>
      </c>
      <c r="O48" s="20">
        <v>7.0000000000000007E-2</v>
      </c>
      <c r="P48" s="20" t="s">
        <v>69</v>
      </c>
      <c r="Q48" s="21" t="s">
        <v>33</v>
      </c>
      <c r="R48" s="22" t="s">
        <v>34</v>
      </c>
      <c r="S48" s="22" t="s">
        <v>35</v>
      </c>
      <c r="T48" s="22">
        <v>5.0000000000000001E-4</v>
      </c>
      <c r="U48" s="22">
        <v>8.3999999999999995E-3</v>
      </c>
      <c r="V48" s="22">
        <v>2.5499999999999998E-2</v>
      </c>
      <c r="W48" s="18" t="s">
        <v>37</v>
      </c>
      <c r="X48" s="22">
        <v>2.0075827279630401E-3</v>
      </c>
      <c r="Y48" s="17">
        <v>38</v>
      </c>
      <c r="Z48" s="14"/>
      <c r="AA48" s="15" t="s">
        <v>42</v>
      </c>
    </row>
    <row r="49" spans="1:27" x14ac:dyDescent="0.2">
      <c r="A49" s="14">
        <f t="shared" si="0"/>
        <v>45</v>
      </c>
      <c r="B49" s="15" t="s">
        <v>112</v>
      </c>
      <c r="C49" s="15" t="s">
        <v>140</v>
      </c>
      <c r="D49" s="15" t="s">
        <v>141</v>
      </c>
      <c r="E49" s="16">
        <v>42876</v>
      </c>
      <c r="F49" s="17">
        <v>27.2</v>
      </c>
      <c r="G49" s="18">
        <v>8</v>
      </c>
      <c r="H49" s="17">
        <v>4.5999999999999996</v>
      </c>
      <c r="I49" s="19" t="s">
        <v>224</v>
      </c>
      <c r="J49" s="18">
        <v>7.05</v>
      </c>
      <c r="K49" s="18">
        <v>0.26</v>
      </c>
      <c r="L49" s="20">
        <v>3.5000000000000003E-2</v>
      </c>
      <c r="M49" s="20">
        <v>0.13400000000000001</v>
      </c>
      <c r="N49" s="20">
        <v>3.4000000000000002E-2</v>
      </c>
      <c r="O49" s="20">
        <v>0.20300000000000001</v>
      </c>
      <c r="P49" s="20">
        <v>8.9999999999999993E-3</v>
      </c>
      <c r="Q49" s="21" t="s">
        <v>33</v>
      </c>
      <c r="R49" s="22" t="s">
        <v>34</v>
      </c>
      <c r="S49" s="22" t="s">
        <v>35</v>
      </c>
      <c r="T49" s="22" t="s">
        <v>36</v>
      </c>
      <c r="U49" s="22">
        <v>3.8E-3</v>
      </c>
      <c r="V49" s="22">
        <v>5.1999999999999998E-3</v>
      </c>
      <c r="W49" s="18" t="s">
        <v>37</v>
      </c>
      <c r="X49" s="22">
        <v>1.76834102465274E-3</v>
      </c>
      <c r="Y49" s="17">
        <v>34</v>
      </c>
      <c r="Z49" s="14"/>
      <c r="AA49" s="15" t="s">
        <v>42</v>
      </c>
    </row>
    <row r="50" spans="1:27" x14ac:dyDescent="0.2">
      <c r="A50" s="14">
        <f t="shared" si="0"/>
        <v>46</v>
      </c>
      <c r="B50" s="15" t="s">
        <v>112</v>
      </c>
      <c r="C50" s="15" t="s">
        <v>142</v>
      </c>
      <c r="D50" s="15" t="s">
        <v>143</v>
      </c>
      <c r="E50" s="16">
        <v>42875</v>
      </c>
      <c r="F50" s="17">
        <v>27.1</v>
      </c>
      <c r="G50" s="18">
        <v>7.9300000000000006</v>
      </c>
      <c r="H50" s="19">
        <v>74</v>
      </c>
      <c r="I50" s="19" t="s">
        <v>224</v>
      </c>
      <c r="J50" s="18">
        <v>7.41</v>
      </c>
      <c r="K50" s="18">
        <v>1.08</v>
      </c>
      <c r="L50" s="20">
        <v>8.9999999999999993E-3</v>
      </c>
      <c r="M50" s="20">
        <v>0.17499999999999999</v>
      </c>
      <c r="N50" s="20">
        <v>1.4E-2</v>
      </c>
      <c r="O50" s="20">
        <v>0.19800000000000001</v>
      </c>
      <c r="P50" s="20" t="s">
        <v>69</v>
      </c>
      <c r="Q50" s="21" t="s">
        <v>33</v>
      </c>
      <c r="R50" s="22" t="s">
        <v>34</v>
      </c>
      <c r="S50" s="22" t="s">
        <v>35</v>
      </c>
      <c r="T50" s="22">
        <v>4.0000000000000002E-4</v>
      </c>
      <c r="U50" s="22">
        <v>2.87E-2</v>
      </c>
      <c r="V50" s="22">
        <v>1.06E-2</v>
      </c>
      <c r="W50" s="18" t="s">
        <v>37</v>
      </c>
      <c r="X50" s="22">
        <v>4.0782075870160201E-4</v>
      </c>
      <c r="Y50" s="17">
        <v>26</v>
      </c>
      <c r="Z50" s="15" t="s">
        <v>24</v>
      </c>
      <c r="AA50" s="15" t="s">
        <v>104</v>
      </c>
    </row>
    <row r="51" spans="1:27" x14ac:dyDescent="0.2">
      <c r="A51" s="14">
        <f t="shared" si="0"/>
        <v>47</v>
      </c>
      <c r="B51" s="15" t="s">
        <v>112</v>
      </c>
      <c r="C51" s="15" t="s">
        <v>144</v>
      </c>
      <c r="D51" s="15" t="s">
        <v>145</v>
      </c>
      <c r="E51" s="16">
        <v>42875</v>
      </c>
      <c r="F51" s="17">
        <v>27.049999999999997</v>
      </c>
      <c r="G51" s="18">
        <v>8.08</v>
      </c>
      <c r="H51" s="17">
        <v>6.1999999999999993</v>
      </c>
      <c r="I51" s="19" t="s">
        <v>224</v>
      </c>
      <c r="J51" s="18">
        <v>7.5950000000000006</v>
      </c>
      <c r="K51" s="18">
        <v>0.47</v>
      </c>
      <c r="L51" s="20">
        <v>5.6499999999999995E-2</v>
      </c>
      <c r="M51" s="20">
        <v>7.3000000000000009E-2</v>
      </c>
      <c r="N51" s="20">
        <v>7.0000000000000001E-3</v>
      </c>
      <c r="O51" s="20">
        <v>0.13650000000000001</v>
      </c>
      <c r="P51" s="20">
        <v>1.5E-3</v>
      </c>
      <c r="Q51" s="21" t="s">
        <v>33</v>
      </c>
      <c r="R51" s="22" t="s">
        <v>34</v>
      </c>
      <c r="S51" s="22" t="s">
        <v>35</v>
      </c>
      <c r="T51" s="22">
        <v>3.5E-4</v>
      </c>
      <c r="U51" s="22">
        <v>5.8999999999999999E-3</v>
      </c>
      <c r="V51" s="22">
        <v>7.7999999999999996E-3</v>
      </c>
      <c r="W51" s="18" t="s">
        <v>37</v>
      </c>
      <c r="X51" s="22">
        <v>3.477425480077935E-3</v>
      </c>
      <c r="Y51" s="17">
        <v>28.5</v>
      </c>
      <c r="Z51" s="14"/>
      <c r="AA51" s="15" t="s">
        <v>42</v>
      </c>
    </row>
    <row r="52" spans="1:27" x14ac:dyDescent="0.2">
      <c r="A52" s="14">
        <f t="shared" si="0"/>
        <v>48</v>
      </c>
      <c r="B52" s="15" t="s">
        <v>146</v>
      </c>
      <c r="C52" s="15" t="s">
        <v>147</v>
      </c>
      <c r="D52" s="15" t="s">
        <v>148</v>
      </c>
      <c r="E52" s="16">
        <v>42880</v>
      </c>
      <c r="F52" s="17">
        <v>24</v>
      </c>
      <c r="G52" s="18">
        <v>8.33</v>
      </c>
      <c r="H52" s="17">
        <v>2</v>
      </c>
      <c r="I52" s="19" t="s">
        <v>224</v>
      </c>
      <c r="J52" s="18">
        <v>7.36</v>
      </c>
      <c r="K52" s="18">
        <v>0.44</v>
      </c>
      <c r="L52" s="20">
        <v>6.2E-2</v>
      </c>
      <c r="M52" s="20">
        <v>0.27800000000000002</v>
      </c>
      <c r="N52" s="20">
        <v>1.2E-2</v>
      </c>
      <c r="O52" s="20">
        <v>0.35199999999999998</v>
      </c>
      <c r="P52" s="20" t="s">
        <v>69</v>
      </c>
      <c r="Q52" s="21" t="s">
        <v>33</v>
      </c>
      <c r="R52" s="22" t="s">
        <v>34</v>
      </c>
      <c r="S52" s="22" t="s">
        <v>35</v>
      </c>
      <c r="T52" s="22">
        <v>4.0000000000000002E-4</v>
      </c>
      <c r="U52" s="22">
        <v>5.0000000000000001E-3</v>
      </c>
      <c r="V52" s="22">
        <v>1.83E-2</v>
      </c>
      <c r="W52" s="18" t="s">
        <v>37</v>
      </c>
      <c r="X52" s="22">
        <v>5.1948028645778001E-3</v>
      </c>
      <c r="Y52" s="17">
        <v>31</v>
      </c>
      <c r="Z52" s="15" t="s">
        <v>18</v>
      </c>
      <c r="AA52" s="15" t="s">
        <v>104</v>
      </c>
    </row>
    <row r="53" spans="1:27" x14ac:dyDescent="0.2">
      <c r="A53" s="14">
        <f t="shared" si="0"/>
        <v>49</v>
      </c>
      <c r="B53" s="15" t="s">
        <v>146</v>
      </c>
      <c r="C53" s="15" t="s">
        <v>149</v>
      </c>
      <c r="D53" s="15" t="s">
        <v>150</v>
      </c>
      <c r="E53" s="16">
        <v>42880</v>
      </c>
      <c r="F53" s="17">
        <v>22.1</v>
      </c>
      <c r="G53" s="18">
        <v>8.2010353402940623</v>
      </c>
      <c r="H53" s="17">
        <v>1.4</v>
      </c>
      <c r="I53" s="19" t="s">
        <v>224</v>
      </c>
      <c r="J53" s="18">
        <v>7.6999999999999993</v>
      </c>
      <c r="K53" s="18">
        <v>0.41500000000000004</v>
      </c>
      <c r="L53" s="20">
        <v>3.6499999999999998E-2</v>
      </c>
      <c r="M53" s="20">
        <v>0.13</v>
      </c>
      <c r="N53" s="20">
        <v>1.4999999999999999E-2</v>
      </c>
      <c r="O53" s="20">
        <v>0.18149999999999999</v>
      </c>
      <c r="P53" s="20" t="s">
        <v>69</v>
      </c>
      <c r="Q53" s="21" t="s">
        <v>33</v>
      </c>
      <c r="R53" s="22" t="s">
        <v>34</v>
      </c>
      <c r="S53" s="22" t="s">
        <v>35</v>
      </c>
      <c r="T53" s="22">
        <v>4.4999999999999999E-4</v>
      </c>
      <c r="U53" s="22">
        <v>9.6499999999999989E-3</v>
      </c>
      <c r="V53" s="22">
        <v>7.2999999999999992E-3</v>
      </c>
      <c r="W53" s="18" t="s">
        <v>37</v>
      </c>
      <c r="X53" s="22">
        <v>1.939533105032765E-3</v>
      </c>
      <c r="Y53" s="17">
        <v>35.5</v>
      </c>
      <c r="Z53" s="14"/>
      <c r="AA53" s="15" t="s">
        <v>42</v>
      </c>
    </row>
    <row r="54" spans="1:27" x14ac:dyDescent="0.2">
      <c r="A54" s="14">
        <f t="shared" si="0"/>
        <v>50</v>
      </c>
      <c r="B54" s="15" t="s">
        <v>146</v>
      </c>
      <c r="C54" s="15" t="s">
        <v>151</v>
      </c>
      <c r="D54" s="15" t="s">
        <v>152</v>
      </c>
      <c r="E54" s="16">
        <v>42880</v>
      </c>
      <c r="F54" s="17">
        <v>22.8</v>
      </c>
      <c r="G54" s="18">
        <v>8.43</v>
      </c>
      <c r="H54" s="17">
        <v>2.6</v>
      </c>
      <c r="I54" s="19" t="s">
        <v>224</v>
      </c>
      <c r="J54" s="18">
        <v>8.9700000000000006</v>
      </c>
      <c r="K54" s="18">
        <v>0.75</v>
      </c>
      <c r="L54" s="20">
        <v>2.3E-2</v>
      </c>
      <c r="M54" s="20">
        <v>0.34</v>
      </c>
      <c r="N54" s="20">
        <v>1.7999999999999999E-2</v>
      </c>
      <c r="O54" s="20">
        <v>0.38100000000000001</v>
      </c>
      <c r="P54" s="20" t="s">
        <v>69</v>
      </c>
      <c r="Q54" s="21" t="s">
        <v>33</v>
      </c>
      <c r="R54" s="22" t="s">
        <v>34</v>
      </c>
      <c r="S54" s="22" t="s">
        <v>35</v>
      </c>
      <c r="T54" s="22">
        <v>5.0000000000000001E-4</v>
      </c>
      <c r="U54" s="22">
        <v>1E-3</v>
      </c>
      <c r="V54" s="22">
        <v>4.3E-3</v>
      </c>
      <c r="W54" s="18" t="s">
        <v>37</v>
      </c>
      <c r="X54" s="22">
        <v>2.3147436789941502E-3</v>
      </c>
      <c r="Y54" s="17">
        <v>22</v>
      </c>
      <c r="Z54" s="15" t="s">
        <v>18</v>
      </c>
      <c r="AA54" s="15" t="s">
        <v>104</v>
      </c>
    </row>
    <row r="55" spans="1:27" x14ac:dyDescent="0.2">
      <c r="A55" s="14">
        <f t="shared" si="0"/>
        <v>51</v>
      </c>
      <c r="B55" s="15" t="s">
        <v>153</v>
      </c>
      <c r="C55" s="15" t="s">
        <v>154</v>
      </c>
      <c r="D55" s="15" t="s">
        <v>155</v>
      </c>
      <c r="E55" s="16">
        <v>42879</v>
      </c>
      <c r="F55" s="17">
        <v>26.8</v>
      </c>
      <c r="G55" s="18">
        <v>8.09</v>
      </c>
      <c r="H55" s="17">
        <v>3</v>
      </c>
      <c r="I55" s="19" t="s">
        <v>224</v>
      </c>
      <c r="J55" s="18">
        <v>10.07</v>
      </c>
      <c r="K55" s="18" t="s">
        <v>208</v>
      </c>
      <c r="L55" s="20">
        <v>0.13200000000000001</v>
      </c>
      <c r="M55" s="20">
        <v>0.05</v>
      </c>
      <c r="N55" s="20">
        <v>7.0000000000000001E-3</v>
      </c>
      <c r="O55" s="20">
        <v>0.189</v>
      </c>
      <c r="P55" s="20">
        <v>2E-3</v>
      </c>
      <c r="Q55" s="21" t="s">
        <v>33</v>
      </c>
      <c r="R55" s="22" t="s">
        <v>34</v>
      </c>
      <c r="S55" s="22" t="s">
        <v>35</v>
      </c>
      <c r="T55" s="22">
        <v>5.0000000000000001E-4</v>
      </c>
      <c r="U55" s="22" t="s">
        <v>90</v>
      </c>
      <c r="V55" s="22">
        <v>1.1000000000000001E-3</v>
      </c>
      <c r="W55" s="18" t="s">
        <v>37</v>
      </c>
      <c r="X55" s="22">
        <v>8.0387226108058502E-3</v>
      </c>
      <c r="Y55" s="17">
        <v>31</v>
      </c>
      <c r="Z55" s="14"/>
      <c r="AA55" s="15" t="s">
        <v>59</v>
      </c>
    </row>
    <row r="56" spans="1:27" x14ac:dyDescent="0.2">
      <c r="A56" s="14">
        <f t="shared" si="0"/>
        <v>52</v>
      </c>
      <c r="B56" s="15" t="s">
        <v>153</v>
      </c>
      <c r="C56" s="15" t="s">
        <v>156</v>
      </c>
      <c r="D56" s="15" t="s">
        <v>157</v>
      </c>
      <c r="E56" s="16">
        <v>42879</v>
      </c>
      <c r="F56" s="17">
        <v>26.45</v>
      </c>
      <c r="G56" s="18">
        <v>8.0741315351715315</v>
      </c>
      <c r="H56" s="17">
        <v>5.4</v>
      </c>
      <c r="I56" s="19" t="s">
        <v>224</v>
      </c>
      <c r="J56" s="18">
        <v>9.16</v>
      </c>
      <c r="K56" s="18">
        <v>0.35499999999999998</v>
      </c>
      <c r="L56" s="20">
        <v>0.10050000000000001</v>
      </c>
      <c r="M56" s="20">
        <v>0.04</v>
      </c>
      <c r="N56" s="20">
        <v>6.0000000000000001E-3</v>
      </c>
      <c r="O56" s="20">
        <v>0.14649999999999999</v>
      </c>
      <c r="P56" s="20">
        <v>4.5000000000000005E-3</v>
      </c>
      <c r="Q56" s="21" t="s">
        <v>33</v>
      </c>
      <c r="R56" s="22" t="s">
        <v>34</v>
      </c>
      <c r="S56" s="22">
        <v>2.8E-3</v>
      </c>
      <c r="T56" s="22" t="s">
        <v>36</v>
      </c>
      <c r="U56" s="22" t="s">
        <v>90</v>
      </c>
      <c r="V56" s="22">
        <v>4.3499999999999997E-3</v>
      </c>
      <c r="W56" s="18" t="s">
        <v>37</v>
      </c>
      <c r="X56" s="22">
        <v>5.5377017503366252E-3</v>
      </c>
      <c r="Y56" s="17">
        <v>33</v>
      </c>
      <c r="Z56" s="14"/>
      <c r="AA56" s="15" t="s">
        <v>42</v>
      </c>
    </row>
    <row r="57" spans="1:27" x14ac:dyDescent="0.2">
      <c r="A57" s="14">
        <f t="shared" si="0"/>
        <v>53</v>
      </c>
      <c r="B57" s="15" t="s">
        <v>153</v>
      </c>
      <c r="C57" s="15" t="s">
        <v>158</v>
      </c>
      <c r="D57" s="15" t="s">
        <v>159</v>
      </c>
      <c r="E57" s="16">
        <v>42880</v>
      </c>
      <c r="F57" s="17">
        <v>25.5</v>
      </c>
      <c r="G57" s="18">
        <v>8.1764088093635543</v>
      </c>
      <c r="H57" s="17">
        <v>2.8499999999999996</v>
      </c>
      <c r="I57" s="19" t="s">
        <v>224</v>
      </c>
      <c r="J57" s="18">
        <v>9.5949999999999989</v>
      </c>
      <c r="K57" s="18">
        <v>0.28500000000000003</v>
      </c>
      <c r="L57" s="20">
        <v>7.3000000000000009E-2</v>
      </c>
      <c r="M57" s="20">
        <v>3.5500000000000004E-2</v>
      </c>
      <c r="N57" s="20">
        <v>3.5000000000000001E-3</v>
      </c>
      <c r="O57" s="20">
        <v>0.112</v>
      </c>
      <c r="P57" s="20">
        <v>4.0000000000000001E-3</v>
      </c>
      <c r="Q57" s="21" t="s">
        <v>33</v>
      </c>
      <c r="R57" s="22" t="s">
        <v>34</v>
      </c>
      <c r="S57" s="22" t="s">
        <v>35</v>
      </c>
      <c r="T57" s="22">
        <v>3.0000000000000003E-4</v>
      </c>
      <c r="U57" s="22">
        <v>4.5000000000000005E-3</v>
      </c>
      <c r="V57" s="22">
        <v>1.1000000000000001E-3</v>
      </c>
      <c r="W57" s="18" t="s">
        <v>37</v>
      </c>
      <c r="X57" s="22">
        <v>4.6896725289978201E-3</v>
      </c>
      <c r="Y57" s="17">
        <v>35.5</v>
      </c>
      <c r="Z57" s="14"/>
      <c r="AA57" s="15" t="s">
        <v>59</v>
      </c>
    </row>
    <row r="58" spans="1:27" x14ac:dyDescent="0.2">
      <c r="A58" s="14">
        <f t="shared" si="0"/>
        <v>54</v>
      </c>
      <c r="B58" s="15" t="s">
        <v>153</v>
      </c>
      <c r="C58" s="15" t="s">
        <v>160</v>
      </c>
      <c r="D58" s="15" t="s">
        <v>161</v>
      </c>
      <c r="E58" s="16">
        <v>42880</v>
      </c>
      <c r="F58" s="17">
        <v>26.1</v>
      </c>
      <c r="G58" s="18">
        <v>8.02</v>
      </c>
      <c r="H58" s="17">
        <v>5.2</v>
      </c>
      <c r="I58" s="19" t="s">
        <v>224</v>
      </c>
      <c r="J58" s="18">
        <v>8.41</v>
      </c>
      <c r="K58" s="18">
        <v>0.54</v>
      </c>
      <c r="L58" s="20">
        <v>0.41499999999999998</v>
      </c>
      <c r="M58" s="20">
        <v>8.5999999999999993E-2</v>
      </c>
      <c r="N58" s="20">
        <v>1.4999999999999999E-2</v>
      </c>
      <c r="O58" s="20">
        <v>0.51600000000000001</v>
      </c>
      <c r="P58" s="20">
        <v>1.4E-2</v>
      </c>
      <c r="Q58" s="21" t="s">
        <v>33</v>
      </c>
      <c r="R58" s="22" t="s">
        <v>34</v>
      </c>
      <c r="S58" s="22" t="s">
        <v>35</v>
      </c>
      <c r="T58" s="22" t="s">
        <v>36</v>
      </c>
      <c r="U58" s="22" t="s">
        <v>90</v>
      </c>
      <c r="V58" s="22">
        <v>5.7000000000000002E-3</v>
      </c>
      <c r="W58" s="18" t="s">
        <v>37</v>
      </c>
      <c r="X58" s="22">
        <v>2.0658260422360498E-2</v>
      </c>
      <c r="Y58" s="17">
        <v>31</v>
      </c>
      <c r="Z58" s="15" t="s">
        <v>310</v>
      </c>
      <c r="AA58" s="15" t="s">
        <v>39</v>
      </c>
    </row>
    <row r="59" spans="1:27" x14ac:dyDescent="0.2">
      <c r="A59" s="14">
        <f t="shared" si="0"/>
        <v>55</v>
      </c>
      <c r="B59" s="15" t="s">
        <v>163</v>
      </c>
      <c r="C59" s="15" t="s">
        <v>164</v>
      </c>
      <c r="D59" s="15" t="s">
        <v>165</v>
      </c>
      <c r="E59" s="16">
        <v>42881</v>
      </c>
      <c r="F59" s="17">
        <v>24.3</v>
      </c>
      <c r="G59" s="18">
        <v>8.1852589893365373</v>
      </c>
      <c r="H59" s="17">
        <v>2.5</v>
      </c>
      <c r="I59" s="19" t="s">
        <v>224</v>
      </c>
      <c r="J59" s="18">
        <v>9.3350000000000009</v>
      </c>
      <c r="K59" s="18">
        <v>0.39500000000000002</v>
      </c>
      <c r="L59" s="20">
        <v>4.2499999999999996E-2</v>
      </c>
      <c r="M59" s="20">
        <v>1.35E-2</v>
      </c>
      <c r="N59" s="20" t="s">
        <v>69</v>
      </c>
      <c r="O59" s="20">
        <v>5.7000000000000002E-2</v>
      </c>
      <c r="P59" s="20" t="s">
        <v>69</v>
      </c>
      <c r="Q59" s="21" t="s">
        <v>33</v>
      </c>
      <c r="R59" s="22" t="s">
        <v>34</v>
      </c>
      <c r="S59" s="22" t="s">
        <v>35</v>
      </c>
      <c r="T59" s="22">
        <v>3.9999999999999996E-4</v>
      </c>
      <c r="U59" s="22">
        <v>5.8500000000000002E-3</v>
      </c>
      <c r="V59" s="22">
        <v>1.7499999999999998E-3</v>
      </c>
      <c r="W59" s="18" t="s">
        <v>37</v>
      </c>
      <c r="X59" s="22">
        <v>2.6022625081668898E-3</v>
      </c>
      <c r="Y59" s="17">
        <v>35</v>
      </c>
      <c r="Z59" s="14"/>
      <c r="AA59" s="15" t="s">
        <v>42</v>
      </c>
    </row>
    <row r="60" spans="1:27" x14ac:dyDescent="0.2">
      <c r="A60" s="14">
        <f t="shared" si="0"/>
        <v>56</v>
      </c>
      <c r="B60" s="15" t="s">
        <v>163</v>
      </c>
      <c r="C60" s="15" t="s">
        <v>166</v>
      </c>
      <c r="D60" s="15" t="s">
        <v>167</v>
      </c>
      <c r="E60" s="16">
        <v>42882</v>
      </c>
      <c r="F60" s="17">
        <v>25.15</v>
      </c>
      <c r="G60" s="18">
        <v>8.1850287816778486</v>
      </c>
      <c r="H60" s="17">
        <v>3.45</v>
      </c>
      <c r="I60" s="19" t="s">
        <v>224</v>
      </c>
      <c r="J60" s="18">
        <v>9.379999999999999</v>
      </c>
      <c r="K60" s="18">
        <v>0.34499999999999997</v>
      </c>
      <c r="L60" s="20">
        <v>3.4500000000000003E-2</v>
      </c>
      <c r="M60" s="20">
        <v>0.01</v>
      </c>
      <c r="N60" s="20">
        <v>1.5E-3</v>
      </c>
      <c r="O60" s="20">
        <v>4.5999999999999999E-2</v>
      </c>
      <c r="P60" s="20" t="s">
        <v>69</v>
      </c>
      <c r="Q60" s="21" t="s">
        <v>33</v>
      </c>
      <c r="R60" s="22" t="s">
        <v>34</v>
      </c>
      <c r="S60" s="22" t="s">
        <v>35</v>
      </c>
      <c r="T60" s="22">
        <v>5.9999999999999995E-4</v>
      </c>
      <c r="U60" s="22">
        <v>4.3499999999999997E-3</v>
      </c>
      <c r="V60" s="22">
        <v>6.9499999999999996E-3</v>
      </c>
      <c r="W60" s="18" t="s">
        <v>37</v>
      </c>
      <c r="X60" s="22">
        <v>2.21605271713305E-3</v>
      </c>
      <c r="Y60" s="17">
        <v>36.5</v>
      </c>
      <c r="Z60" s="14"/>
      <c r="AA60" s="15" t="s">
        <v>59</v>
      </c>
    </row>
    <row r="61" spans="1:27" x14ac:dyDescent="0.2">
      <c r="A61" s="14">
        <f t="shared" si="0"/>
        <v>57</v>
      </c>
      <c r="B61" s="15" t="s">
        <v>163</v>
      </c>
      <c r="C61" s="15" t="s">
        <v>168</v>
      </c>
      <c r="D61" s="15" t="s">
        <v>169</v>
      </c>
      <c r="E61" s="16">
        <v>42881</v>
      </c>
      <c r="F61" s="17">
        <v>25.066666666666663</v>
      </c>
      <c r="G61" s="18">
        <v>8.0783823341675962</v>
      </c>
      <c r="H61" s="17">
        <v>2.8000000000000003</v>
      </c>
      <c r="I61" s="19" t="s">
        <v>224</v>
      </c>
      <c r="J61" s="18">
        <v>9.4066666666666663</v>
      </c>
      <c r="K61" s="18">
        <v>0.28666666666666668</v>
      </c>
      <c r="L61" s="20">
        <v>5.2333333333333322E-2</v>
      </c>
      <c r="M61" s="20">
        <v>1.1333333333333334E-2</v>
      </c>
      <c r="N61" s="20">
        <v>1.6666666666666668E-3</v>
      </c>
      <c r="O61" s="20">
        <v>6.533333333333334E-2</v>
      </c>
      <c r="P61" s="20">
        <v>2.6666666666666666E-3</v>
      </c>
      <c r="Q61" s="21" t="s">
        <v>33</v>
      </c>
      <c r="R61" s="22" t="s">
        <v>34</v>
      </c>
      <c r="S61" s="22" t="s">
        <v>35</v>
      </c>
      <c r="T61" s="22">
        <v>4.999999999999999E-4</v>
      </c>
      <c r="U61" s="22">
        <v>2.3666666666666667E-3</v>
      </c>
      <c r="V61" s="22">
        <v>2.0666666666666667E-3</v>
      </c>
      <c r="W61" s="18" t="s">
        <v>37</v>
      </c>
      <c r="X61" s="22">
        <v>2.5429140948601634E-3</v>
      </c>
      <c r="Y61" s="17">
        <v>36.333333333333336</v>
      </c>
      <c r="Z61" s="14"/>
      <c r="AA61" s="15" t="s">
        <v>59</v>
      </c>
    </row>
    <row r="62" spans="1:27" x14ac:dyDescent="0.2">
      <c r="A62" s="14">
        <f t="shared" si="0"/>
        <v>58</v>
      </c>
      <c r="B62" s="15" t="s">
        <v>163</v>
      </c>
      <c r="C62" s="15" t="s">
        <v>170</v>
      </c>
      <c r="D62" s="15" t="s">
        <v>171</v>
      </c>
      <c r="E62" s="16">
        <v>42882</v>
      </c>
      <c r="F62" s="17">
        <v>25.2</v>
      </c>
      <c r="G62" s="18">
        <v>8.1700000000000017</v>
      </c>
      <c r="H62" s="17">
        <v>4.4000000000000004</v>
      </c>
      <c r="I62" s="19" t="s">
        <v>224</v>
      </c>
      <c r="J62" s="18">
        <v>9.5299999999999994</v>
      </c>
      <c r="K62" s="18">
        <v>0.35</v>
      </c>
      <c r="L62" s="20">
        <v>5.8000000000000003E-2</v>
      </c>
      <c r="M62" s="20">
        <v>1.2E-2</v>
      </c>
      <c r="N62" s="20" t="s">
        <v>69</v>
      </c>
      <c r="O62" s="20">
        <v>7.0999999999999994E-2</v>
      </c>
      <c r="P62" s="20">
        <v>4.0000000000000001E-3</v>
      </c>
      <c r="Q62" s="21" t="s">
        <v>33</v>
      </c>
      <c r="R62" s="22" t="s">
        <v>34</v>
      </c>
      <c r="S62" s="22" t="s">
        <v>35</v>
      </c>
      <c r="T62" s="22">
        <v>5.9999999999999995E-4</v>
      </c>
      <c r="U62" s="22" t="s">
        <v>90</v>
      </c>
      <c r="V62" s="22">
        <v>7.7000000000000002E-3</v>
      </c>
      <c r="W62" s="18" t="s">
        <v>37</v>
      </c>
      <c r="X62" s="22">
        <v>3.6360276953580199E-3</v>
      </c>
      <c r="Y62" s="17">
        <v>36</v>
      </c>
      <c r="Z62" s="14"/>
      <c r="AA62" s="15" t="s">
        <v>59</v>
      </c>
    </row>
    <row r="63" spans="1:27" x14ac:dyDescent="0.2">
      <c r="A63" s="14">
        <f t="shared" si="0"/>
        <v>59</v>
      </c>
      <c r="B63" s="15" t="s">
        <v>163</v>
      </c>
      <c r="C63" s="15" t="s">
        <v>172</v>
      </c>
      <c r="D63" s="15" t="s">
        <v>173</v>
      </c>
      <c r="E63" s="16">
        <v>42881</v>
      </c>
      <c r="F63" s="17">
        <v>23.8</v>
      </c>
      <c r="G63" s="18">
        <v>8.1999999999999993</v>
      </c>
      <c r="H63" s="17">
        <v>3.6</v>
      </c>
      <c r="I63" s="19" t="s">
        <v>224</v>
      </c>
      <c r="J63" s="18">
        <v>9.9600000000000009</v>
      </c>
      <c r="K63" s="18">
        <v>0.54</v>
      </c>
      <c r="L63" s="20">
        <v>6.6000000000000003E-2</v>
      </c>
      <c r="M63" s="20">
        <v>3.5000000000000003E-2</v>
      </c>
      <c r="N63" s="20">
        <v>3.0000000000000001E-3</v>
      </c>
      <c r="O63" s="20">
        <v>0.104</v>
      </c>
      <c r="P63" s="20" t="s">
        <v>69</v>
      </c>
      <c r="Q63" s="21" t="s">
        <v>33</v>
      </c>
      <c r="R63" s="22" t="s">
        <v>34</v>
      </c>
      <c r="S63" s="22" t="s">
        <v>35</v>
      </c>
      <c r="T63" s="22">
        <v>8.0000000000000004E-4</v>
      </c>
      <c r="U63" s="22" t="s">
        <v>90</v>
      </c>
      <c r="V63" s="22">
        <v>1.1000000000000001E-3</v>
      </c>
      <c r="W63" s="18" t="s">
        <v>37</v>
      </c>
      <c r="X63" s="22">
        <v>4.0280962357791402E-3</v>
      </c>
      <c r="Y63" s="17">
        <v>35</v>
      </c>
      <c r="Z63" s="14"/>
      <c r="AA63" s="15" t="s">
        <v>59</v>
      </c>
    </row>
    <row r="64" spans="1:27" x14ac:dyDescent="0.2">
      <c r="A64" s="14">
        <f t="shared" si="0"/>
        <v>60</v>
      </c>
      <c r="B64" s="15" t="s">
        <v>163</v>
      </c>
      <c r="C64" s="15" t="s">
        <v>174</v>
      </c>
      <c r="D64" s="15" t="s">
        <v>175</v>
      </c>
      <c r="E64" s="16">
        <v>42882</v>
      </c>
      <c r="F64" s="17">
        <v>25.8</v>
      </c>
      <c r="G64" s="18">
        <v>8.1700000000000017</v>
      </c>
      <c r="H64" s="17">
        <v>8.1999999999999993</v>
      </c>
      <c r="I64" s="19">
        <v>15</v>
      </c>
      <c r="J64" s="18">
        <v>9.86</v>
      </c>
      <c r="K64" s="18">
        <v>0.48</v>
      </c>
      <c r="L64" s="20">
        <v>3.7999999999999999E-2</v>
      </c>
      <c r="M64" s="20">
        <v>8.9999999999999993E-3</v>
      </c>
      <c r="N64" s="20" t="s">
        <v>69</v>
      </c>
      <c r="O64" s="20">
        <v>4.8000000000000001E-2</v>
      </c>
      <c r="P64" s="20" t="s">
        <v>69</v>
      </c>
      <c r="Q64" s="21" t="s">
        <v>33</v>
      </c>
      <c r="R64" s="22" t="s">
        <v>34</v>
      </c>
      <c r="S64" s="22" t="s">
        <v>35</v>
      </c>
      <c r="T64" s="22">
        <v>5.9999999999999995E-4</v>
      </c>
      <c r="U64" s="22" t="s">
        <v>90</v>
      </c>
      <c r="V64" s="22">
        <v>3.5000000000000001E-3</v>
      </c>
      <c r="W64" s="18" t="s">
        <v>37</v>
      </c>
      <c r="X64" s="22">
        <v>2.4920465040233599E-3</v>
      </c>
      <c r="Y64" s="17">
        <v>35.5</v>
      </c>
      <c r="Z64" s="14"/>
      <c r="AA64" s="15" t="s">
        <v>59</v>
      </c>
    </row>
    <row r="65" spans="1:27" x14ac:dyDescent="0.2">
      <c r="A65" s="14">
        <f t="shared" si="0"/>
        <v>61</v>
      </c>
      <c r="B65" s="15" t="s">
        <v>176</v>
      </c>
      <c r="C65" s="15" t="s">
        <v>177</v>
      </c>
      <c r="D65" s="15" t="s">
        <v>178</v>
      </c>
      <c r="E65" s="16">
        <v>42881</v>
      </c>
      <c r="F65" s="17">
        <v>26.8</v>
      </c>
      <c r="G65" s="18">
        <v>8.66</v>
      </c>
      <c r="H65" s="17">
        <v>6.4</v>
      </c>
      <c r="I65" s="19">
        <v>5</v>
      </c>
      <c r="J65" s="18">
        <v>13.02</v>
      </c>
      <c r="K65" s="18">
        <v>1.55</v>
      </c>
      <c r="L65" s="20">
        <v>8.0000000000000002E-3</v>
      </c>
      <c r="M65" s="20">
        <v>0.42199999999999999</v>
      </c>
      <c r="N65" s="20">
        <v>4.2000000000000003E-2</v>
      </c>
      <c r="O65" s="20">
        <v>0.47199999999999998</v>
      </c>
      <c r="P65" s="20" t="s">
        <v>69</v>
      </c>
      <c r="Q65" s="21" t="s">
        <v>33</v>
      </c>
      <c r="R65" s="22" t="s">
        <v>34</v>
      </c>
      <c r="S65" s="22" t="s">
        <v>35</v>
      </c>
      <c r="T65" s="22">
        <v>5.9999999999999995E-4</v>
      </c>
      <c r="U65" s="22">
        <v>6.6E-3</v>
      </c>
      <c r="V65" s="22">
        <v>3.3E-3</v>
      </c>
      <c r="W65" s="18" t="s">
        <v>37</v>
      </c>
      <c r="X65" s="22">
        <v>1.59618956554985E-3</v>
      </c>
      <c r="Y65" s="17">
        <v>26</v>
      </c>
      <c r="Z65" s="15" t="s">
        <v>45</v>
      </c>
      <c r="AA65" s="15" t="s">
        <v>78</v>
      </c>
    </row>
    <row r="66" spans="1:27" x14ac:dyDescent="0.2">
      <c r="A66" s="14">
        <f t="shared" si="0"/>
        <v>62</v>
      </c>
      <c r="B66" s="15" t="s">
        <v>176</v>
      </c>
      <c r="C66" s="15" t="s">
        <v>179</v>
      </c>
      <c r="D66" s="15" t="s">
        <v>180</v>
      </c>
      <c r="E66" s="16">
        <v>42881</v>
      </c>
      <c r="F66" s="17">
        <v>25.75</v>
      </c>
      <c r="G66" s="18">
        <v>8.3314440850236053</v>
      </c>
      <c r="H66" s="17">
        <v>2.5999999999999996</v>
      </c>
      <c r="I66" s="19" t="s">
        <v>224</v>
      </c>
      <c r="J66" s="18">
        <v>9.61</v>
      </c>
      <c r="K66" s="18">
        <v>0.80499999999999994</v>
      </c>
      <c r="L66" s="20">
        <v>3.7999999999999999E-2</v>
      </c>
      <c r="M66" s="20">
        <v>0.39200000000000002</v>
      </c>
      <c r="N66" s="20">
        <v>3.0499999999999999E-2</v>
      </c>
      <c r="O66" s="20">
        <v>0.46049999999999996</v>
      </c>
      <c r="P66" s="20" t="s">
        <v>69</v>
      </c>
      <c r="Q66" s="21" t="s">
        <v>33</v>
      </c>
      <c r="R66" s="22" t="s">
        <v>34</v>
      </c>
      <c r="S66" s="22" t="s">
        <v>35</v>
      </c>
      <c r="T66" s="22">
        <v>5.0000000000000001E-4</v>
      </c>
      <c r="U66" s="22">
        <v>3.8999999999999998E-3</v>
      </c>
      <c r="V66" s="22">
        <v>5.0000000000000001E-3</v>
      </c>
      <c r="W66" s="18" t="s">
        <v>37</v>
      </c>
      <c r="X66" s="22">
        <v>3.27111919221528E-3</v>
      </c>
      <c r="Y66" s="17">
        <v>29</v>
      </c>
      <c r="Z66" s="15" t="s">
        <v>18</v>
      </c>
      <c r="AA66" s="15" t="s">
        <v>78</v>
      </c>
    </row>
    <row r="67" spans="1:27" x14ac:dyDescent="0.2">
      <c r="A67" s="14">
        <f t="shared" si="0"/>
        <v>63</v>
      </c>
      <c r="B67" s="15" t="s">
        <v>176</v>
      </c>
      <c r="C67" s="15" t="s">
        <v>181</v>
      </c>
      <c r="D67" s="15" t="s">
        <v>182</v>
      </c>
      <c r="E67" s="16">
        <v>42881</v>
      </c>
      <c r="F67" s="17">
        <v>26.5</v>
      </c>
      <c r="G67" s="18">
        <v>8.2904603543363073</v>
      </c>
      <c r="H67" s="17">
        <v>2.7</v>
      </c>
      <c r="I67" s="19" t="s">
        <v>224</v>
      </c>
      <c r="J67" s="18">
        <v>9.75</v>
      </c>
      <c r="K67" s="18">
        <v>0.94500000000000006</v>
      </c>
      <c r="L67" s="20">
        <v>3.7000000000000005E-2</v>
      </c>
      <c r="M67" s="20">
        <v>0.34050000000000002</v>
      </c>
      <c r="N67" s="20">
        <v>2.1000000000000001E-2</v>
      </c>
      <c r="O67" s="20">
        <v>0.39849999999999997</v>
      </c>
      <c r="P67" s="20" t="s">
        <v>69</v>
      </c>
      <c r="Q67" s="21" t="s">
        <v>33</v>
      </c>
      <c r="R67" s="22" t="s">
        <v>34</v>
      </c>
      <c r="S67" s="22" t="s">
        <v>35</v>
      </c>
      <c r="T67" s="22">
        <v>5.0000000000000001E-4</v>
      </c>
      <c r="U67" s="22">
        <v>1.6549999999999999E-2</v>
      </c>
      <c r="V67" s="22">
        <v>3.7499999999999999E-3</v>
      </c>
      <c r="W67" s="18" t="s">
        <v>37</v>
      </c>
      <c r="X67" s="22">
        <v>3.3669558012736E-3</v>
      </c>
      <c r="Y67" s="17">
        <v>28.5</v>
      </c>
      <c r="Z67" s="15" t="s">
        <v>281</v>
      </c>
      <c r="AA67" s="15" t="s">
        <v>104</v>
      </c>
    </row>
    <row r="68" spans="1:27" x14ac:dyDescent="0.2">
      <c r="A68" s="14">
        <f t="shared" si="0"/>
        <v>64</v>
      </c>
      <c r="B68" s="15" t="s">
        <v>176</v>
      </c>
      <c r="C68" s="15" t="s">
        <v>183</v>
      </c>
      <c r="D68" s="15" t="s">
        <v>184</v>
      </c>
      <c r="E68" s="16">
        <v>42881</v>
      </c>
      <c r="F68" s="17">
        <v>26.8</v>
      </c>
      <c r="G68" s="18">
        <v>8.4600000000000009</v>
      </c>
      <c r="H68" s="17">
        <v>3.8</v>
      </c>
      <c r="I68" s="19" t="s">
        <v>224</v>
      </c>
      <c r="J68" s="18">
        <v>10.94</v>
      </c>
      <c r="K68" s="18">
        <v>0.77</v>
      </c>
      <c r="L68" s="20">
        <v>2.1000000000000001E-2</v>
      </c>
      <c r="M68" s="20">
        <v>0.52600000000000002</v>
      </c>
      <c r="N68" s="20">
        <v>2.8000000000000001E-2</v>
      </c>
      <c r="O68" s="20">
        <v>0.57499999999999996</v>
      </c>
      <c r="P68" s="20" t="s">
        <v>69</v>
      </c>
      <c r="Q68" s="21" t="s">
        <v>33</v>
      </c>
      <c r="R68" s="22" t="s">
        <v>34</v>
      </c>
      <c r="S68" s="22" t="s">
        <v>35</v>
      </c>
      <c r="T68" s="22">
        <v>4.0000000000000002E-4</v>
      </c>
      <c r="U68" s="22">
        <v>2.2200000000000001E-2</v>
      </c>
      <c r="V68" s="22">
        <v>5.0000000000000001E-3</v>
      </c>
      <c r="W68" s="18">
        <v>0.05</v>
      </c>
      <c r="X68" s="22">
        <v>2.88750232580032E-3</v>
      </c>
      <c r="Y68" s="17">
        <v>24</v>
      </c>
      <c r="Z68" s="15" t="s">
        <v>281</v>
      </c>
      <c r="AA68" s="15" t="s">
        <v>39</v>
      </c>
    </row>
    <row r="69" spans="1:27" x14ac:dyDescent="0.2">
      <c r="A69" s="14">
        <f t="shared" si="0"/>
        <v>65</v>
      </c>
      <c r="B69" s="15" t="s">
        <v>176</v>
      </c>
      <c r="C69" s="15" t="s">
        <v>185</v>
      </c>
      <c r="D69" s="15" t="s">
        <v>186</v>
      </c>
      <c r="E69" s="16">
        <v>42881</v>
      </c>
      <c r="F69" s="17">
        <v>26.35</v>
      </c>
      <c r="G69" s="18">
        <v>8.2984733902844852</v>
      </c>
      <c r="H69" s="17">
        <v>8.8000000000000007</v>
      </c>
      <c r="I69" s="19" t="s">
        <v>224</v>
      </c>
      <c r="J69" s="18">
        <v>7.8650000000000002</v>
      </c>
      <c r="K69" s="18">
        <v>0.83</v>
      </c>
      <c r="L69" s="20">
        <v>3.4000000000000002E-2</v>
      </c>
      <c r="M69" s="20">
        <v>0.32950000000000002</v>
      </c>
      <c r="N69" s="20">
        <v>2.0999999999999998E-2</v>
      </c>
      <c r="O69" s="20">
        <v>0.38450000000000001</v>
      </c>
      <c r="P69" s="20" t="s">
        <v>69</v>
      </c>
      <c r="Q69" s="21" t="s">
        <v>33</v>
      </c>
      <c r="R69" s="22" t="s">
        <v>34</v>
      </c>
      <c r="S69" s="22" t="s">
        <v>35</v>
      </c>
      <c r="T69" s="22">
        <v>5.9999999999999995E-4</v>
      </c>
      <c r="U69" s="22">
        <v>1.4199999999999999E-2</v>
      </c>
      <c r="V69" s="22">
        <v>8.0999999999999996E-3</v>
      </c>
      <c r="W69" s="18" t="s">
        <v>37</v>
      </c>
      <c r="X69" s="22">
        <v>3.1795492614226052E-3</v>
      </c>
      <c r="Y69" s="17">
        <v>27</v>
      </c>
      <c r="Z69" s="15" t="s">
        <v>281</v>
      </c>
      <c r="AA69" s="15" t="s">
        <v>104</v>
      </c>
    </row>
    <row r="70" spans="1:27" x14ac:dyDescent="0.2">
      <c r="A70" s="14">
        <f t="shared" si="0"/>
        <v>66</v>
      </c>
      <c r="B70" s="15" t="s">
        <v>176</v>
      </c>
      <c r="C70" s="15" t="s">
        <v>187</v>
      </c>
      <c r="D70" s="15" t="s">
        <v>188</v>
      </c>
      <c r="E70" s="16">
        <v>42880</v>
      </c>
      <c r="F70" s="17">
        <v>22.700000000000003</v>
      </c>
      <c r="G70" s="18">
        <v>8.4300511684049813</v>
      </c>
      <c r="H70" s="17">
        <v>2</v>
      </c>
      <c r="I70" s="19" t="s">
        <v>224</v>
      </c>
      <c r="J70" s="18">
        <v>8.6999999999999993</v>
      </c>
      <c r="K70" s="18">
        <v>0.56500000000000006</v>
      </c>
      <c r="L70" s="20">
        <v>2.8500000000000001E-2</v>
      </c>
      <c r="M70" s="20">
        <v>0.34550000000000003</v>
      </c>
      <c r="N70" s="20">
        <v>1.8499999999999999E-2</v>
      </c>
      <c r="O70" s="20">
        <v>0.39250000000000002</v>
      </c>
      <c r="P70" s="20" t="s">
        <v>69</v>
      </c>
      <c r="Q70" s="21" t="s">
        <v>33</v>
      </c>
      <c r="R70" s="22" t="s">
        <v>34</v>
      </c>
      <c r="S70" s="22" t="s">
        <v>35</v>
      </c>
      <c r="T70" s="22">
        <v>5.4999999999999992E-4</v>
      </c>
      <c r="U70" s="22">
        <v>6.2500000000000003E-3</v>
      </c>
      <c r="V70" s="22">
        <v>6.6499999999999997E-3</v>
      </c>
      <c r="W70" s="18" t="s">
        <v>37</v>
      </c>
      <c r="X70" s="22">
        <v>2.4654701185989098E-3</v>
      </c>
      <c r="Y70" s="17">
        <v>26.5</v>
      </c>
      <c r="Z70" s="15" t="s">
        <v>18</v>
      </c>
      <c r="AA70" s="15" t="s">
        <v>104</v>
      </c>
    </row>
    <row r="71" spans="1:27" x14ac:dyDescent="0.2">
      <c r="A71" s="14">
        <f t="shared" ref="A71:A75" si="1">IF(B71="","",IF(B70="",1,A70+1))</f>
        <v>67</v>
      </c>
      <c r="B71" s="15" t="s">
        <v>189</v>
      </c>
      <c r="C71" s="15" t="s">
        <v>190</v>
      </c>
      <c r="D71" s="15" t="s">
        <v>191</v>
      </c>
      <c r="E71" s="16">
        <v>42885</v>
      </c>
      <c r="F71" s="17">
        <v>27.4</v>
      </c>
      <c r="G71" s="18">
        <v>7.330000000000001</v>
      </c>
      <c r="H71" s="17">
        <v>41.6</v>
      </c>
      <c r="I71" s="19">
        <v>1800</v>
      </c>
      <c r="J71" s="18">
        <v>6.1</v>
      </c>
      <c r="K71" s="18">
        <v>1.17</v>
      </c>
      <c r="L71" s="20">
        <v>3.6999999999999998E-2</v>
      </c>
      <c r="M71" s="20">
        <v>2.1909999999999998</v>
      </c>
      <c r="N71" s="20">
        <v>8.4000000000000005E-2</v>
      </c>
      <c r="O71" s="20">
        <v>2.3119999999999998</v>
      </c>
      <c r="P71" s="20">
        <v>2.9000000000000001E-2</v>
      </c>
      <c r="Q71" s="21" t="s">
        <v>33</v>
      </c>
      <c r="R71" s="22" t="s">
        <v>34</v>
      </c>
      <c r="S71" s="22" t="s">
        <v>35</v>
      </c>
      <c r="T71" s="22">
        <v>8.9999999999999998E-4</v>
      </c>
      <c r="U71" s="22">
        <v>5.7999999999999996E-3</v>
      </c>
      <c r="V71" s="22">
        <v>5.1999999999999998E-3</v>
      </c>
      <c r="W71" s="18" t="s">
        <v>37</v>
      </c>
      <c r="X71" s="22">
        <v>5.2696635426415102E-4</v>
      </c>
      <c r="Y71" s="17">
        <v>1</v>
      </c>
      <c r="Z71" s="15" t="s">
        <v>45</v>
      </c>
      <c r="AA71" s="15" t="s">
        <v>39</v>
      </c>
    </row>
    <row r="72" spans="1:27" x14ac:dyDescent="0.2">
      <c r="A72" s="14">
        <f t="shared" si="1"/>
        <v>68</v>
      </c>
      <c r="B72" s="15" t="s">
        <v>192</v>
      </c>
      <c r="C72" s="15" t="s">
        <v>193</v>
      </c>
      <c r="D72" s="15" t="s">
        <v>194</v>
      </c>
      <c r="E72" s="16">
        <v>42884</v>
      </c>
      <c r="F72" s="17">
        <v>24.6</v>
      </c>
      <c r="G72" s="18">
        <v>8.06</v>
      </c>
      <c r="H72" s="17">
        <v>44.6</v>
      </c>
      <c r="I72" s="19">
        <v>10</v>
      </c>
      <c r="J72" s="18">
        <v>9.32</v>
      </c>
      <c r="K72" s="18">
        <v>0.4</v>
      </c>
      <c r="L72" s="20">
        <v>2.8000000000000001E-2</v>
      </c>
      <c r="M72" s="20">
        <v>5.3999999999999999E-2</v>
      </c>
      <c r="N72" s="20">
        <v>1.7000000000000001E-2</v>
      </c>
      <c r="O72" s="20">
        <v>9.9000000000000005E-2</v>
      </c>
      <c r="P72" s="20">
        <v>8.0000000000000002E-3</v>
      </c>
      <c r="Q72" s="21" t="s">
        <v>33</v>
      </c>
      <c r="R72" s="22" t="s">
        <v>34</v>
      </c>
      <c r="S72" s="22" t="s">
        <v>35</v>
      </c>
      <c r="T72" s="22">
        <v>5.0000000000000001E-4</v>
      </c>
      <c r="U72" s="22" t="s">
        <v>90</v>
      </c>
      <c r="V72" s="22">
        <v>1.1000000000000001E-3</v>
      </c>
      <c r="W72" s="18" t="s">
        <v>37</v>
      </c>
      <c r="X72" s="22">
        <v>1.3415559734204999E-3</v>
      </c>
      <c r="Y72" s="17">
        <v>34</v>
      </c>
      <c r="Z72" s="14"/>
      <c r="AA72" s="15" t="s">
        <v>59</v>
      </c>
    </row>
    <row r="73" spans="1:27" x14ac:dyDescent="0.2">
      <c r="A73" s="14">
        <f t="shared" si="1"/>
        <v>69</v>
      </c>
      <c r="B73" s="15" t="s">
        <v>192</v>
      </c>
      <c r="C73" s="15" t="s">
        <v>195</v>
      </c>
      <c r="D73" s="15" t="s">
        <v>196</v>
      </c>
      <c r="E73" s="16">
        <v>42884</v>
      </c>
      <c r="F73" s="17">
        <v>24.7</v>
      </c>
      <c r="G73" s="18">
        <v>8.0500000000000007</v>
      </c>
      <c r="H73" s="17">
        <v>4.8</v>
      </c>
      <c r="I73" s="19" t="s">
        <v>224</v>
      </c>
      <c r="J73" s="18">
        <v>9.4700000000000006</v>
      </c>
      <c r="K73" s="18">
        <v>0.4</v>
      </c>
      <c r="L73" s="20">
        <v>0.04</v>
      </c>
      <c r="M73" s="20">
        <v>9.7000000000000003E-2</v>
      </c>
      <c r="N73" s="20">
        <v>1.0999999999999999E-2</v>
      </c>
      <c r="O73" s="20">
        <v>0.14799999999999999</v>
      </c>
      <c r="P73" s="20">
        <v>7.0000000000000001E-3</v>
      </c>
      <c r="Q73" s="21" t="s">
        <v>33</v>
      </c>
      <c r="R73" s="22" t="s">
        <v>34</v>
      </c>
      <c r="S73" s="22" t="s">
        <v>35</v>
      </c>
      <c r="T73" s="22">
        <v>5.0000000000000001E-4</v>
      </c>
      <c r="U73" s="22" t="s">
        <v>90</v>
      </c>
      <c r="V73" s="22">
        <v>1.1000000000000001E-3</v>
      </c>
      <c r="W73" s="18" t="s">
        <v>37</v>
      </c>
      <c r="X73" s="22">
        <v>1.86402140501905E-3</v>
      </c>
      <c r="Y73" s="17">
        <v>36</v>
      </c>
      <c r="Z73" s="14"/>
      <c r="AA73" s="15" t="s">
        <v>59</v>
      </c>
    </row>
    <row r="74" spans="1:27" x14ac:dyDescent="0.2">
      <c r="A74" s="14">
        <f t="shared" si="1"/>
        <v>70</v>
      </c>
      <c r="B74" s="15" t="s">
        <v>197</v>
      </c>
      <c r="C74" s="15" t="s">
        <v>198</v>
      </c>
      <c r="D74" s="15" t="s">
        <v>199</v>
      </c>
      <c r="E74" s="16">
        <v>42882</v>
      </c>
      <c r="F74" s="17">
        <v>25.05</v>
      </c>
      <c r="G74" s="18">
        <v>8.0864088093635527</v>
      </c>
      <c r="H74" s="17">
        <v>3.3</v>
      </c>
      <c r="I74" s="19" t="s">
        <v>224</v>
      </c>
      <c r="J74" s="18">
        <v>10.445</v>
      </c>
      <c r="K74" s="18">
        <v>0.39500000000000002</v>
      </c>
      <c r="L74" s="20">
        <v>3.2000000000000001E-2</v>
      </c>
      <c r="M74" s="20">
        <v>2.6500000000000003E-2</v>
      </c>
      <c r="N74" s="20" t="s">
        <v>69</v>
      </c>
      <c r="O74" s="20">
        <v>5.9499999999999997E-2</v>
      </c>
      <c r="P74" s="20" t="s">
        <v>69</v>
      </c>
      <c r="Q74" s="21" t="s">
        <v>33</v>
      </c>
      <c r="R74" s="22" t="s">
        <v>34</v>
      </c>
      <c r="S74" s="22" t="s">
        <v>35</v>
      </c>
      <c r="T74" s="22">
        <v>3.5E-4</v>
      </c>
      <c r="U74" s="22">
        <v>4.8999999999999998E-3</v>
      </c>
      <c r="V74" s="22">
        <v>4.3E-3</v>
      </c>
      <c r="W74" s="18" t="s">
        <v>37</v>
      </c>
      <c r="X74" s="22">
        <v>1.679118985229355E-3</v>
      </c>
      <c r="Y74" s="17">
        <v>34.5</v>
      </c>
      <c r="Z74" s="14"/>
      <c r="AA74" s="15" t="s">
        <v>59</v>
      </c>
    </row>
    <row r="75" spans="1:27" x14ac:dyDescent="0.2">
      <c r="A75" s="14">
        <f t="shared" si="1"/>
        <v>71</v>
      </c>
      <c r="B75" s="15" t="s">
        <v>197</v>
      </c>
      <c r="C75" s="15" t="s">
        <v>200</v>
      </c>
      <c r="D75" s="15" t="s">
        <v>201</v>
      </c>
      <c r="E75" s="16">
        <v>42882</v>
      </c>
      <c r="F75" s="17">
        <v>24.65</v>
      </c>
      <c r="G75" s="18">
        <v>8.1514440850236056</v>
      </c>
      <c r="H75" s="17">
        <v>4.7</v>
      </c>
      <c r="I75" s="19" t="s">
        <v>224</v>
      </c>
      <c r="J75" s="18">
        <v>10.344999999999999</v>
      </c>
      <c r="K75" s="18">
        <v>0.625</v>
      </c>
      <c r="L75" s="20">
        <v>3.0499999999999999E-2</v>
      </c>
      <c r="M75" s="20">
        <v>3.2500000000000001E-2</v>
      </c>
      <c r="N75" s="20">
        <v>2E-3</v>
      </c>
      <c r="O75" s="20">
        <v>6.5000000000000002E-2</v>
      </c>
      <c r="P75" s="20" t="s">
        <v>69</v>
      </c>
      <c r="Q75" s="21" t="s">
        <v>33</v>
      </c>
      <c r="R75" s="22" t="s">
        <v>34</v>
      </c>
      <c r="S75" s="22">
        <v>4.4999999999999999E-4</v>
      </c>
      <c r="T75" s="22">
        <v>3.5E-4</v>
      </c>
      <c r="U75" s="22">
        <v>5.0499999999999998E-3</v>
      </c>
      <c r="V75" s="22">
        <v>1.15E-2</v>
      </c>
      <c r="W75" s="18" t="s">
        <v>37</v>
      </c>
      <c r="X75" s="22">
        <v>1.746606867967875E-3</v>
      </c>
      <c r="Y75" s="17">
        <v>35.75</v>
      </c>
      <c r="Z75" s="14"/>
      <c r="AA75" s="15" t="s">
        <v>42</v>
      </c>
    </row>
    <row r="76" spans="1:27" x14ac:dyDescent="0.2">
      <c r="A76" s="24" t="s">
        <v>202</v>
      </c>
      <c r="B76" s="25" t="s">
        <v>203</v>
      </c>
      <c r="C76" s="26"/>
      <c r="D76" s="26"/>
      <c r="E76" s="26"/>
      <c r="F76" s="27"/>
      <c r="G76" s="28"/>
      <c r="H76" s="27"/>
      <c r="I76" s="29"/>
      <c r="J76" s="27"/>
      <c r="K76" s="28"/>
      <c r="L76" s="30"/>
      <c r="M76" s="30"/>
      <c r="N76" s="30"/>
      <c r="O76" s="30"/>
      <c r="P76" s="30"/>
      <c r="Q76" s="31"/>
      <c r="R76" s="31"/>
      <c r="S76" s="26"/>
      <c r="T76" s="26"/>
      <c r="U76" s="26"/>
      <c r="V76" s="32"/>
      <c r="W76" s="30"/>
      <c r="X76" s="32"/>
      <c r="Y76" s="27"/>
      <c r="Z76" s="26"/>
      <c r="AA76" s="26"/>
    </row>
    <row r="77" spans="1:27" x14ac:dyDescent="0.2">
      <c r="A77" s="26"/>
      <c r="B77" s="25" t="s">
        <v>204</v>
      </c>
      <c r="C77" s="26"/>
      <c r="D77" s="26"/>
      <c r="E77" s="26"/>
      <c r="F77" s="27"/>
      <c r="G77" s="28"/>
      <c r="H77" s="27"/>
      <c r="I77" s="29"/>
      <c r="J77" s="27"/>
      <c r="K77" s="28"/>
      <c r="L77" s="30"/>
      <c r="M77" s="30"/>
      <c r="N77" s="30"/>
      <c r="O77" s="30"/>
      <c r="P77" s="30"/>
      <c r="Q77" s="31"/>
      <c r="R77" s="31"/>
      <c r="S77" s="26"/>
      <c r="T77" s="26"/>
      <c r="U77" s="26"/>
      <c r="V77" s="32"/>
      <c r="W77" s="30"/>
      <c r="X77" s="32"/>
      <c r="Y77" s="27"/>
      <c r="Z77" s="26"/>
      <c r="AA77" s="26"/>
    </row>
    <row r="78" spans="1:27" x14ac:dyDescent="0.2">
      <c r="B78" s="25" t="s">
        <v>205</v>
      </c>
      <c r="Y78" s="33"/>
    </row>
    <row r="90" spans="1:27" x14ac:dyDescent="0.2">
      <c r="A90" s="46" t="s">
        <v>209</v>
      </c>
      <c r="B90" s="47"/>
      <c r="C90" s="47"/>
      <c r="D90" s="47"/>
      <c r="E90" s="47"/>
      <c r="F90" s="47"/>
      <c r="G90" s="47"/>
      <c r="H90" s="47"/>
      <c r="I90" s="47"/>
      <c r="J90" s="47"/>
      <c r="K90" s="47"/>
      <c r="L90" s="47"/>
      <c r="M90" s="47"/>
      <c r="N90" s="47"/>
      <c r="O90" s="47"/>
      <c r="P90" s="47"/>
      <c r="Q90" s="47"/>
      <c r="R90" s="47"/>
      <c r="S90" s="47"/>
      <c r="T90" s="47"/>
      <c r="U90" s="47"/>
      <c r="V90" s="47"/>
      <c r="W90" s="47"/>
      <c r="X90" s="47"/>
      <c r="Y90" s="47"/>
      <c r="Z90" s="47"/>
      <c r="AA90" s="48"/>
    </row>
    <row r="91" spans="1:27" x14ac:dyDescent="0.2">
      <c r="A91" s="49"/>
      <c r="B91" s="50"/>
      <c r="C91" s="50"/>
      <c r="D91" s="50"/>
      <c r="E91" s="50"/>
      <c r="F91" s="50"/>
      <c r="G91" s="50"/>
      <c r="H91" s="50"/>
      <c r="I91" s="50"/>
      <c r="J91" s="50"/>
      <c r="K91" s="50"/>
      <c r="L91" s="50"/>
      <c r="M91" s="50"/>
      <c r="N91" s="50"/>
      <c r="O91" s="50"/>
      <c r="P91" s="50"/>
      <c r="Q91" s="50"/>
      <c r="R91" s="50"/>
      <c r="S91" s="50"/>
      <c r="T91" s="50"/>
      <c r="U91" s="50"/>
      <c r="V91" s="50"/>
      <c r="W91" s="50"/>
      <c r="X91" s="50"/>
      <c r="Y91" s="50"/>
      <c r="Z91" s="50"/>
      <c r="AA91" s="51"/>
    </row>
    <row r="92" spans="1:27" x14ac:dyDescent="0.2">
      <c r="A92" s="52" t="s">
        <v>1</v>
      </c>
      <c r="B92" s="52" t="s">
        <v>2</v>
      </c>
      <c r="C92" s="52" t="s">
        <v>210</v>
      </c>
      <c r="D92" s="34" t="s">
        <v>4</v>
      </c>
      <c r="E92" s="34" t="s">
        <v>5</v>
      </c>
      <c r="F92" s="53" t="s">
        <v>6</v>
      </c>
      <c r="G92" s="54"/>
      <c r="H92" s="54"/>
      <c r="I92" s="54"/>
      <c r="J92" s="54"/>
      <c r="K92" s="54"/>
      <c r="L92" s="54"/>
      <c r="M92" s="54"/>
      <c r="N92" s="54"/>
      <c r="O92" s="54"/>
      <c r="P92" s="54"/>
      <c r="Q92" s="54"/>
      <c r="R92" s="54"/>
      <c r="S92" s="54"/>
      <c r="T92" s="54"/>
      <c r="U92" s="54"/>
      <c r="V92" s="54"/>
      <c r="W92" s="54"/>
      <c r="X92" s="54"/>
      <c r="Y92" s="55"/>
      <c r="Z92" s="34" t="s">
        <v>7</v>
      </c>
      <c r="AA92" s="34" t="s">
        <v>8</v>
      </c>
    </row>
    <row r="93" spans="1:27" x14ac:dyDescent="0.2">
      <c r="A93" s="52"/>
      <c r="B93" s="52"/>
      <c r="C93" s="52"/>
      <c r="D93" s="35"/>
      <c r="E93" s="35"/>
      <c r="F93" s="56" t="s">
        <v>9</v>
      </c>
      <c r="G93" s="57" t="s">
        <v>10</v>
      </c>
      <c r="H93" s="58" t="s">
        <v>11</v>
      </c>
      <c r="I93" s="59" t="s">
        <v>12</v>
      </c>
      <c r="J93" s="56" t="s">
        <v>13</v>
      </c>
      <c r="K93" s="57" t="s">
        <v>14</v>
      </c>
      <c r="L93" s="60" t="s">
        <v>15</v>
      </c>
      <c r="M93" s="60" t="s">
        <v>16</v>
      </c>
      <c r="N93" s="60" t="s">
        <v>17</v>
      </c>
      <c r="O93" s="60" t="s">
        <v>18</v>
      </c>
      <c r="P93" s="60" t="s">
        <v>19</v>
      </c>
      <c r="Q93" s="61" t="s">
        <v>20</v>
      </c>
      <c r="R93" s="61" t="s">
        <v>21</v>
      </c>
      <c r="S93" s="62" t="s">
        <v>22</v>
      </c>
      <c r="T93" s="62" t="s">
        <v>23</v>
      </c>
      <c r="U93" s="62" t="s">
        <v>24</v>
      </c>
      <c r="V93" s="63" t="s">
        <v>25</v>
      </c>
      <c r="W93" s="60" t="s">
        <v>26</v>
      </c>
      <c r="X93" s="63" t="s">
        <v>27</v>
      </c>
      <c r="Y93" s="62" t="s">
        <v>28</v>
      </c>
      <c r="Z93" s="35"/>
      <c r="AA93" s="35"/>
    </row>
    <row r="94" spans="1:27" x14ac:dyDescent="0.2">
      <c r="A94" s="14">
        <v>1</v>
      </c>
      <c r="B94" s="15" t="s">
        <v>146</v>
      </c>
      <c r="C94" s="15" t="s">
        <v>211</v>
      </c>
      <c r="D94" s="15" t="s">
        <v>212</v>
      </c>
      <c r="E94" s="16">
        <v>42823</v>
      </c>
      <c r="F94" s="17">
        <v>22.2</v>
      </c>
      <c r="G94" s="18">
        <v>8.14</v>
      </c>
      <c r="H94" s="19">
        <v>8</v>
      </c>
      <c r="I94" s="19">
        <v>130</v>
      </c>
      <c r="J94" s="18">
        <v>6.49</v>
      </c>
      <c r="K94" s="18">
        <v>0.5</v>
      </c>
      <c r="L94" s="20">
        <v>3.5999999999999997E-2</v>
      </c>
      <c r="M94" s="20">
        <v>0.104</v>
      </c>
      <c r="N94" s="20">
        <v>8.9999999999999993E-3</v>
      </c>
      <c r="O94" s="20">
        <v>0.14899999999999999</v>
      </c>
      <c r="P94" s="20">
        <v>1.2E-2</v>
      </c>
      <c r="Q94" s="64" t="s">
        <v>213</v>
      </c>
      <c r="R94" s="21" t="s">
        <v>214</v>
      </c>
      <c r="S94" s="21">
        <v>4.0000000000000003E-5</v>
      </c>
      <c r="T94" s="22" t="s">
        <v>215</v>
      </c>
      <c r="U94" s="22">
        <v>2.8999999999999998E-3</v>
      </c>
      <c r="V94" s="22" t="s">
        <v>216</v>
      </c>
      <c r="W94" s="20">
        <v>1.2999999999999999E-2</v>
      </c>
      <c r="X94" s="65">
        <v>2E-3</v>
      </c>
      <c r="Y94" s="17">
        <v>26.7</v>
      </c>
      <c r="Z94" s="14"/>
      <c r="AA94" s="15" t="s">
        <v>59</v>
      </c>
    </row>
    <row r="95" spans="1:27" x14ac:dyDescent="0.2">
      <c r="A95" s="14">
        <f>IF(B95="","",IF(B94="",1,A94+1))</f>
        <v>2</v>
      </c>
      <c r="B95" s="15" t="s">
        <v>29</v>
      </c>
      <c r="C95" s="15" t="s">
        <v>217</v>
      </c>
      <c r="D95" s="15" t="s">
        <v>218</v>
      </c>
      <c r="E95" s="16">
        <v>42814</v>
      </c>
      <c r="F95" s="17">
        <v>19.399999999999999</v>
      </c>
      <c r="G95" s="18">
        <v>8</v>
      </c>
      <c r="H95" s="17">
        <v>9.6999999999999993</v>
      </c>
      <c r="I95" s="19" t="s">
        <v>219</v>
      </c>
      <c r="J95" s="18">
        <v>6.67</v>
      </c>
      <c r="K95" s="18">
        <v>0.08</v>
      </c>
      <c r="L95" s="20" t="s">
        <v>32</v>
      </c>
      <c r="M95" s="20" t="s">
        <v>69</v>
      </c>
      <c r="N95" s="20" t="s">
        <v>69</v>
      </c>
      <c r="O95" s="20">
        <v>0.01</v>
      </c>
      <c r="P95" s="20">
        <v>1.6E-2</v>
      </c>
      <c r="Q95" s="21" t="s">
        <v>33</v>
      </c>
      <c r="R95" s="22" t="s">
        <v>34</v>
      </c>
      <c r="S95" s="22" t="s">
        <v>35</v>
      </c>
      <c r="T95" s="22" t="s">
        <v>36</v>
      </c>
      <c r="U95" s="22" t="s">
        <v>90</v>
      </c>
      <c r="V95" s="22" t="s">
        <v>97</v>
      </c>
      <c r="W95" s="18" t="s">
        <v>37</v>
      </c>
      <c r="X95" s="65">
        <v>2.0000000000000001E-4</v>
      </c>
      <c r="Y95" s="17">
        <v>30.4</v>
      </c>
      <c r="Z95" s="14"/>
      <c r="AA95" s="15" t="s">
        <v>42</v>
      </c>
    </row>
    <row r="96" spans="1:27" x14ac:dyDescent="0.2">
      <c r="A96" s="14">
        <f>IF(B96="","",IF(B95="",1,A95+1))</f>
        <v>3</v>
      </c>
      <c r="B96" s="15" t="s">
        <v>176</v>
      </c>
      <c r="C96" s="15" t="s">
        <v>220</v>
      </c>
      <c r="D96" s="15" t="s">
        <v>178</v>
      </c>
      <c r="E96" s="16">
        <v>42881</v>
      </c>
      <c r="F96" s="17">
        <v>26.8</v>
      </c>
      <c r="G96" s="18">
        <v>8.66</v>
      </c>
      <c r="H96" s="17">
        <v>6.4</v>
      </c>
      <c r="I96" s="19">
        <v>5</v>
      </c>
      <c r="J96" s="18">
        <v>13.02</v>
      </c>
      <c r="K96" s="18">
        <v>1.55</v>
      </c>
      <c r="L96" s="20">
        <v>8.0000000000000002E-3</v>
      </c>
      <c r="M96" s="20">
        <v>0.42199999999999999</v>
      </c>
      <c r="N96" s="20">
        <v>4.2000000000000003E-2</v>
      </c>
      <c r="O96" s="20">
        <v>0.47199999999999998</v>
      </c>
      <c r="P96" s="20" t="s">
        <v>69</v>
      </c>
      <c r="Q96" s="21" t="s">
        <v>33</v>
      </c>
      <c r="R96" s="22" t="s">
        <v>34</v>
      </c>
      <c r="S96" s="22" t="s">
        <v>35</v>
      </c>
      <c r="T96" s="22">
        <v>5.9999999999999995E-4</v>
      </c>
      <c r="U96" s="22">
        <v>6.6E-3</v>
      </c>
      <c r="V96" s="22">
        <v>3.3E-3</v>
      </c>
      <c r="W96" s="18" t="s">
        <v>37</v>
      </c>
      <c r="X96" s="65">
        <v>1.59618956554985E-3</v>
      </c>
      <c r="Y96" s="17">
        <v>26</v>
      </c>
      <c r="Z96" s="15" t="s">
        <v>18</v>
      </c>
      <c r="AA96" s="15" t="s">
        <v>78</v>
      </c>
    </row>
    <row r="97" spans="1:27" x14ac:dyDescent="0.2">
      <c r="A97" s="14">
        <f t="shared" ref="A97:A160" si="2">IF(B97="","",IF(B96="",1,A96+1))</f>
        <v>4</v>
      </c>
      <c r="B97" s="15" t="s">
        <v>146</v>
      </c>
      <c r="C97" s="15" t="s">
        <v>221</v>
      </c>
      <c r="D97" s="15" t="s">
        <v>222</v>
      </c>
      <c r="E97" s="16">
        <v>42823</v>
      </c>
      <c r="F97" s="17">
        <v>22.1</v>
      </c>
      <c r="G97" s="18">
        <v>8.15</v>
      </c>
      <c r="H97" s="19">
        <v>5</v>
      </c>
      <c r="I97" s="19">
        <v>80</v>
      </c>
      <c r="J97" s="18">
        <v>6.71</v>
      </c>
      <c r="K97" s="18">
        <v>0.62</v>
      </c>
      <c r="L97" s="20">
        <v>2.8000000000000001E-2</v>
      </c>
      <c r="M97" s="20">
        <v>8.4000000000000005E-2</v>
      </c>
      <c r="N97" s="20">
        <v>8.0000000000000002E-3</v>
      </c>
      <c r="O97" s="20">
        <v>0.12</v>
      </c>
      <c r="P97" s="20">
        <v>1.0999999999999999E-2</v>
      </c>
      <c r="Q97" s="64" t="s">
        <v>213</v>
      </c>
      <c r="R97" s="21" t="s">
        <v>214</v>
      </c>
      <c r="S97" s="21">
        <v>4.0000000000000003E-5</v>
      </c>
      <c r="T97" s="22" t="s">
        <v>215</v>
      </c>
      <c r="U97" s="22">
        <v>2.5999999999999999E-3</v>
      </c>
      <c r="V97" s="22" t="s">
        <v>216</v>
      </c>
      <c r="W97" s="20">
        <v>1.4E-2</v>
      </c>
      <c r="X97" s="65">
        <v>1E-3</v>
      </c>
      <c r="Y97" s="17">
        <v>27.4</v>
      </c>
      <c r="Z97" s="14"/>
      <c r="AA97" s="15" t="s">
        <v>59</v>
      </c>
    </row>
    <row r="98" spans="1:27" x14ac:dyDescent="0.2">
      <c r="A98" s="14">
        <f t="shared" si="2"/>
        <v>5</v>
      </c>
      <c r="B98" s="15" t="s">
        <v>112</v>
      </c>
      <c r="C98" s="15" t="s">
        <v>223</v>
      </c>
      <c r="D98" s="15" t="s">
        <v>145</v>
      </c>
      <c r="E98" s="16">
        <v>42875</v>
      </c>
      <c r="F98" s="17">
        <v>27.049999999999997</v>
      </c>
      <c r="G98" s="18">
        <v>8.08</v>
      </c>
      <c r="H98" s="17">
        <v>6.1999999999999993</v>
      </c>
      <c r="I98" s="19" t="s">
        <v>224</v>
      </c>
      <c r="J98" s="18">
        <v>7.5950000000000006</v>
      </c>
      <c r="K98" s="18">
        <v>0.47</v>
      </c>
      <c r="L98" s="20">
        <v>5.6499999999999995E-2</v>
      </c>
      <c r="M98" s="20">
        <v>7.3000000000000009E-2</v>
      </c>
      <c r="N98" s="20">
        <v>7.0000000000000001E-3</v>
      </c>
      <c r="O98" s="20">
        <v>0.13650000000000001</v>
      </c>
      <c r="P98" s="20">
        <v>1.5E-3</v>
      </c>
      <c r="Q98" s="21" t="s">
        <v>33</v>
      </c>
      <c r="R98" s="22" t="s">
        <v>34</v>
      </c>
      <c r="S98" s="22" t="s">
        <v>35</v>
      </c>
      <c r="T98" s="22">
        <v>3.5E-4</v>
      </c>
      <c r="U98" s="22">
        <v>5.8999999999999999E-3</v>
      </c>
      <c r="V98" s="22">
        <v>7.7999999999999996E-3</v>
      </c>
      <c r="W98" s="18" t="s">
        <v>37</v>
      </c>
      <c r="X98" s="65">
        <v>3.477425480077935E-3</v>
      </c>
      <c r="Y98" s="17">
        <v>28.5</v>
      </c>
      <c r="Z98" s="14"/>
      <c r="AA98" s="15" t="s">
        <v>42</v>
      </c>
    </row>
    <row r="99" spans="1:27" x14ac:dyDescent="0.2">
      <c r="A99" s="14">
        <f t="shared" si="2"/>
        <v>6</v>
      </c>
      <c r="B99" s="15" t="s">
        <v>192</v>
      </c>
      <c r="C99" s="15" t="s">
        <v>225</v>
      </c>
      <c r="D99" s="15" t="s">
        <v>226</v>
      </c>
      <c r="E99" s="16">
        <v>42831</v>
      </c>
      <c r="F99" s="17">
        <v>24.2</v>
      </c>
      <c r="G99" s="18">
        <v>8.2300000000000022</v>
      </c>
      <c r="H99" s="19">
        <v>10</v>
      </c>
      <c r="I99" s="19">
        <v>160</v>
      </c>
      <c r="J99" s="18">
        <v>6.7</v>
      </c>
      <c r="K99" s="17">
        <v>0.91</v>
      </c>
      <c r="L99" s="20">
        <v>0.10100000000000001</v>
      </c>
      <c r="M99" s="20">
        <v>4.2000000000000003E-2</v>
      </c>
      <c r="N99" s="20">
        <v>1.4999999999999999E-2</v>
      </c>
      <c r="O99" s="20">
        <v>0.158</v>
      </c>
      <c r="P99" s="20">
        <v>1.6E-2</v>
      </c>
      <c r="Q99" s="64" t="s">
        <v>213</v>
      </c>
      <c r="R99" s="21" t="s">
        <v>214</v>
      </c>
      <c r="S99" s="21" t="s">
        <v>227</v>
      </c>
      <c r="T99" s="22" t="s">
        <v>36</v>
      </c>
      <c r="U99" s="22" t="s">
        <v>34</v>
      </c>
      <c r="V99" s="22" t="s">
        <v>216</v>
      </c>
      <c r="W99" s="22">
        <v>1.0500000000000001E-2</v>
      </c>
      <c r="X99" s="65">
        <v>1.4E-3</v>
      </c>
      <c r="Y99" s="17">
        <v>26.9</v>
      </c>
      <c r="Z99" s="14"/>
      <c r="AA99" s="15" t="s">
        <v>42</v>
      </c>
    </row>
    <row r="100" spans="1:27" x14ac:dyDescent="0.2">
      <c r="A100" s="14">
        <f t="shared" si="2"/>
        <v>7</v>
      </c>
      <c r="B100" s="15" t="s">
        <v>29</v>
      </c>
      <c r="C100" s="15" t="s">
        <v>228</v>
      </c>
      <c r="D100" s="15" t="s">
        <v>229</v>
      </c>
      <c r="E100" s="16">
        <v>42811</v>
      </c>
      <c r="F100" s="17">
        <v>18</v>
      </c>
      <c r="G100" s="18">
        <v>8.1</v>
      </c>
      <c r="H100" s="17">
        <v>2.8</v>
      </c>
      <c r="I100" s="19" t="s">
        <v>219</v>
      </c>
      <c r="J100" s="18">
        <v>7.73</v>
      </c>
      <c r="K100" s="18">
        <v>0.21</v>
      </c>
      <c r="L100" s="20" t="s">
        <v>32</v>
      </c>
      <c r="M100" s="20" t="s">
        <v>69</v>
      </c>
      <c r="N100" s="20" t="s">
        <v>69</v>
      </c>
      <c r="O100" s="20">
        <v>0.01</v>
      </c>
      <c r="P100" s="20">
        <v>8.9999999999999993E-3</v>
      </c>
      <c r="Q100" s="21" t="s">
        <v>33</v>
      </c>
      <c r="R100" s="22" t="s">
        <v>34</v>
      </c>
      <c r="S100" s="22" t="s">
        <v>35</v>
      </c>
      <c r="T100" s="22" t="s">
        <v>36</v>
      </c>
      <c r="U100" s="22" t="s">
        <v>90</v>
      </c>
      <c r="V100" s="22" t="s">
        <v>97</v>
      </c>
      <c r="W100" s="18" t="s">
        <v>37</v>
      </c>
      <c r="X100" s="65">
        <v>2.9999999999999997E-4</v>
      </c>
      <c r="Y100" s="17">
        <v>29.8</v>
      </c>
      <c r="Z100" s="14"/>
      <c r="AA100" s="15" t="s">
        <v>59</v>
      </c>
    </row>
    <row r="101" spans="1:27" x14ac:dyDescent="0.2">
      <c r="A101" s="14">
        <f t="shared" si="2"/>
        <v>8</v>
      </c>
      <c r="B101" s="15" t="s">
        <v>29</v>
      </c>
      <c r="C101" s="15" t="s">
        <v>230</v>
      </c>
      <c r="D101" s="15" t="s">
        <v>231</v>
      </c>
      <c r="E101" s="16">
        <v>42811</v>
      </c>
      <c r="F101" s="17">
        <v>18</v>
      </c>
      <c r="G101" s="18">
        <v>8.1152589893365388</v>
      </c>
      <c r="H101" s="17">
        <v>2.2999999999999998</v>
      </c>
      <c r="I101" s="19">
        <v>185.20259177452135</v>
      </c>
      <c r="J101" s="18">
        <v>7.56</v>
      </c>
      <c r="K101" s="18">
        <v>0.45999999999999996</v>
      </c>
      <c r="L101" s="20" t="s">
        <v>32</v>
      </c>
      <c r="M101" s="20" t="s">
        <v>69</v>
      </c>
      <c r="N101" s="20" t="s">
        <v>69</v>
      </c>
      <c r="O101" s="20">
        <v>0.01</v>
      </c>
      <c r="P101" s="20">
        <v>6.0000000000000001E-3</v>
      </c>
      <c r="Q101" s="21" t="s">
        <v>33</v>
      </c>
      <c r="R101" s="22" t="s">
        <v>34</v>
      </c>
      <c r="S101" s="22" t="s">
        <v>35</v>
      </c>
      <c r="T101" s="22">
        <v>1.75E-3</v>
      </c>
      <c r="U101" s="22">
        <v>2.2500000000000003E-3</v>
      </c>
      <c r="V101" s="22">
        <v>1.4999999999999999E-2</v>
      </c>
      <c r="W101" s="18" t="s">
        <v>37</v>
      </c>
      <c r="X101" s="65">
        <v>2.9999999999999997E-4</v>
      </c>
      <c r="Y101" s="17">
        <v>30.299999999999997</v>
      </c>
      <c r="Z101" s="14"/>
      <c r="AA101" s="15" t="s">
        <v>59</v>
      </c>
    </row>
    <row r="102" spans="1:27" x14ac:dyDescent="0.2">
      <c r="A102" s="14">
        <f t="shared" si="2"/>
        <v>9</v>
      </c>
      <c r="B102" s="15" t="s">
        <v>192</v>
      </c>
      <c r="C102" s="15" t="s">
        <v>232</v>
      </c>
      <c r="D102" s="15" t="s">
        <v>196</v>
      </c>
      <c r="E102" s="16">
        <v>42884</v>
      </c>
      <c r="F102" s="17">
        <v>24.7</v>
      </c>
      <c r="G102" s="18">
        <v>8.0500000000000007</v>
      </c>
      <c r="H102" s="17">
        <v>4.8</v>
      </c>
      <c r="I102" s="19" t="s">
        <v>224</v>
      </c>
      <c r="J102" s="18">
        <v>9.4700000000000006</v>
      </c>
      <c r="K102" s="18">
        <v>0.4</v>
      </c>
      <c r="L102" s="20">
        <v>0.04</v>
      </c>
      <c r="M102" s="20">
        <v>9.7000000000000003E-2</v>
      </c>
      <c r="N102" s="20">
        <v>1.0999999999999999E-2</v>
      </c>
      <c r="O102" s="20">
        <v>0.14799999999999999</v>
      </c>
      <c r="P102" s="20">
        <v>7.0000000000000001E-3</v>
      </c>
      <c r="Q102" s="21" t="s">
        <v>33</v>
      </c>
      <c r="R102" s="22" t="s">
        <v>34</v>
      </c>
      <c r="S102" s="22" t="s">
        <v>35</v>
      </c>
      <c r="T102" s="22">
        <v>5.0000000000000001E-4</v>
      </c>
      <c r="U102" s="22" t="s">
        <v>90</v>
      </c>
      <c r="V102" s="22">
        <v>1.1000000000000001E-3</v>
      </c>
      <c r="W102" s="18" t="s">
        <v>37</v>
      </c>
      <c r="X102" s="65">
        <v>1.86402140501905E-3</v>
      </c>
      <c r="Y102" s="17">
        <v>36</v>
      </c>
      <c r="Z102" s="14"/>
      <c r="AA102" s="15" t="s">
        <v>59</v>
      </c>
    </row>
    <row r="103" spans="1:27" x14ac:dyDescent="0.2">
      <c r="A103" s="14">
        <f t="shared" si="2"/>
        <v>10</v>
      </c>
      <c r="B103" s="15" t="s">
        <v>153</v>
      </c>
      <c r="C103" s="15" t="s">
        <v>233</v>
      </c>
      <c r="D103" s="15" t="s">
        <v>234</v>
      </c>
      <c r="E103" s="16">
        <v>42823</v>
      </c>
      <c r="F103" s="17">
        <v>20.7</v>
      </c>
      <c r="G103" s="18">
        <v>7.81</v>
      </c>
      <c r="H103" s="19">
        <v>6</v>
      </c>
      <c r="I103" s="19"/>
      <c r="J103" s="18">
        <v>6.18</v>
      </c>
      <c r="K103" s="18">
        <v>1.55</v>
      </c>
      <c r="L103" s="22">
        <v>5.3499999999999999E-2</v>
      </c>
      <c r="M103" s="22">
        <v>0.13389999999999999</v>
      </c>
      <c r="N103" s="22">
        <v>8.2000000000000007E-3</v>
      </c>
      <c r="O103" s="22">
        <v>0.1956</v>
      </c>
      <c r="P103" s="22">
        <v>7.7999999999999996E-3</v>
      </c>
      <c r="Q103" s="21" t="s">
        <v>33</v>
      </c>
      <c r="R103" s="21" t="s">
        <v>235</v>
      </c>
      <c r="S103" s="22" t="s">
        <v>236</v>
      </c>
      <c r="T103" s="22">
        <v>4.0000000000000002E-4</v>
      </c>
      <c r="U103" s="22" t="s">
        <v>35</v>
      </c>
      <c r="V103" s="22">
        <v>1.3299999999999999E-2</v>
      </c>
      <c r="W103" s="20">
        <v>1.9E-2</v>
      </c>
      <c r="X103" s="65">
        <v>1.1291999999999999E-3</v>
      </c>
      <c r="Y103" s="17">
        <v>31.2</v>
      </c>
      <c r="Z103" s="14"/>
      <c r="AA103" s="15" t="s">
        <v>59</v>
      </c>
    </row>
    <row r="104" spans="1:27" x14ac:dyDescent="0.2">
      <c r="A104" s="14">
        <f t="shared" si="2"/>
        <v>11</v>
      </c>
      <c r="B104" s="15" t="s">
        <v>29</v>
      </c>
      <c r="C104" s="15" t="s">
        <v>237</v>
      </c>
      <c r="D104" s="15" t="s">
        <v>238</v>
      </c>
      <c r="E104" s="16">
        <v>42811</v>
      </c>
      <c r="F104" s="17">
        <v>17.350000000000001</v>
      </c>
      <c r="G104" s="18">
        <v>8.1350287816778497</v>
      </c>
      <c r="H104" s="17">
        <v>4.4000000000000004</v>
      </c>
      <c r="I104" s="19">
        <v>28.284271247461902</v>
      </c>
      <c r="J104" s="18">
        <v>7.24</v>
      </c>
      <c r="K104" s="18">
        <v>0.36499999999999999</v>
      </c>
      <c r="L104" s="20" t="s">
        <v>32</v>
      </c>
      <c r="M104" s="20" t="s">
        <v>69</v>
      </c>
      <c r="N104" s="20" t="s">
        <v>69</v>
      </c>
      <c r="O104" s="20">
        <v>0.01</v>
      </c>
      <c r="P104" s="20">
        <v>8.9999999999999993E-3</v>
      </c>
      <c r="Q104" s="21" t="s">
        <v>33</v>
      </c>
      <c r="R104" s="22" t="s">
        <v>34</v>
      </c>
      <c r="S104" s="22" t="s">
        <v>35</v>
      </c>
      <c r="T104" s="22" t="s">
        <v>36</v>
      </c>
      <c r="U104" s="22" t="s">
        <v>90</v>
      </c>
      <c r="V104" s="22">
        <v>2.9499999999999999E-3</v>
      </c>
      <c r="W104" s="18" t="s">
        <v>37</v>
      </c>
      <c r="X104" s="65">
        <v>2.9999999999999997E-4</v>
      </c>
      <c r="Y104" s="17">
        <v>30.05</v>
      </c>
      <c r="Z104" s="14"/>
      <c r="AA104" s="15" t="s">
        <v>59</v>
      </c>
    </row>
    <row r="105" spans="1:27" x14ac:dyDescent="0.2">
      <c r="A105" s="14">
        <f t="shared" si="2"/>
        <v>12</v>
      </c>
      <c r="B105" s="15" t="s">
        <v>29</v>
      </c>
      <c r="C105" s="15" t="s">
        <v>239</v>
      </c>
      <c r="D105" s="15" t="s">
        <v>52</v>
      </c>
      <c r="E105" s="16">
        <v>42885</v>
      </c>
      <c r="F105" s="17">
        <v>28.9</v>
      </c>
      <c r="G105" s="18">
        <v>7.5200000000000005</v>
      </c>
      <c r="H105" s="17">
        <v>1.8</v>
      </c>
      <c r="I105" s="19">
        <v>5</v>
      </c>
      <c r="J105" s="18">
        <v>7.28</v>
      </c>
      <c r="K105" s="18">
        <v>0.92</v>
      </c>
      <c r="L105" s="20">
        <v>0.20100000000000001</v>
      </c>
      <c r="M105" s="20">
        <v>1.3069999999999999</v>
      </c>
      <c r="N105" s="20">
        <v>0.09</v>
      </c>
      <c r="O105" s="20">
        <v>1.5980000000000001</v>
      </c>
      <c r="P105" s="20">
        <v>4.1000000000000002E-2</v>
      </c>
      <c r="Q105" s="21" t="s">
        <v>33</v>
      </c>
      <c r="R105" s="22" t="s">
        <v>34</v>
      </c>
      <c r="S105" s="22" t="s">
        <v>35</v>
      </c>
      <c r="T105" s="22">
        <v>1E-3</v>
      </c>
      <c r="U105" s="22">
        <v>4.7000000000000002E-3</v>
      </c>
      <c r="V105" s="22">
        <v>4.4000000000000003E-3</v>
      </c>
      <c r="W105" s="18" t="s">
        <v>37</v>
      </c>
      <c r="X105" s="65">
        <v>4.2692755984185798E-3</v>
      </c>
      <c r="Y105" s="17">
        <v>22</v>
      </c>
      <c r="Z105" s="15" t="s">
        <v>48</v>
      </c>
      <c r="AA105" s="15" t="s">
        <v>39</v>
      </c>
    </row>
    <row r="106" spans="1:27" x14ac:dyDescent="0.2">
      <c r="A106" s="14">
        <f t="shared" si="2"/>
        <v>13</v>
      </c>
      <c r="B106" s="15" t="s">
        <v>112</v>
      </c>
      <c r="C106" s="15" t="s">
        <v>240</v>
      </c>
      <c r="D106" s="15" t="s">
        <v>137</v>
      </c>
      <c r="E106" s="16">
        <v>42874</v>
      </c>
      <c r="F106" s="17">
        <v>27.7</v>
      </c>
      <c r="G106" s="18">
        <v>8.18</v>
      </c>
      <c r="H106" s="17">
        <v>3.4</v>
      </c>
      <c r="I106" s="19" t="s">
        <v>224</v>
      </c>
      <c r="J106" s="18">
        <v>8.26</v>
      </c>
      <c r="K106" s="18">
        <v>0.72</v>
      </c>
      <c r="L106" s="20">
        <v>4.3999999999999997E-2</v>
      </c>
      <c r="M106" s="20">
        <v>4.5999999999999999E-2</v>
      </c>
      <c r="N106" s="20">
        <v>1.2E-2</v>
      </c>
      <c r="O106" s="20">
        <v>0.10199999999999999</v>
      </c>
      <c r="P106" s="20">
        <v>4.0000000000000001E-3</v>
      </c>
      <c r="Q106" s="21" t="s">
        <v>33</v>
      </c>
      <c r="R106" s="22" t="s">
        <v>34</v>
      </c>
      <c r="S106" s="22" t="s">
        <v>35</v>
      </c>
      <c r="T106" s="22" t="s">
        <v>36</v>
      </c>
      <c r="U106" s="22">
        <v>4.4000000000000003E-3</v>
      </c>
      <c r="V106" s="22">
        <v>1.0200000000000001E-2</v>
      </c>
      <c r="W106" s="18" t="s">
        <v>37</v>
      </c>
      <c r="X106" s="65">
        <v>3.5245202123119902E-3</v>
      </c>
      <c r="Y106" s="17">
        <v>28</v>
      </c>
      <c r="Z106" s="14"/>
      <c r="AA106" s="15" t="s">
        <v>59</v>
      </c>
    </row>
    <row r="107" spans="1:27" x14ac:dyDescent="0.2">
      <c r="A107" s="14">
        <f t="shared" si="2"/>
        <v>14</v>
      </c>
      <c r="B107" s="15" t="s">
        <v>176</v>
      </c>
      <c r="C107" s="15" t="s">
        <v>241</v>
      </c>
      <c r="D107" s="15" t="s">
        <v>184</v>
      </c>
      <c r="E107" s="16">
        <v>42881</v>
      </c>
      <c r="F107" s="17">
        <v>26.8</v>
      </c>
      <c r="G107" s="18">
        <v>8.4600000000000009</v>
      </c>
      <c r="H107" s="17">
        <v>3.8</v>
      </c>
      <c r="I107" s="19" t="s">
        <v>224</v>
      </c>
      <c r="J107" s="18">
        <v>10.94</v>
      </c>
      <c r="K107" s="18">
        <v>0.77</v>
      </c>
      <c r="L107" s="20">
        <v>2.1000000000000001E-2</v>
      </c>
      <c r="M107" s="20">
        <v>0.52600000000000002</v>
      </c>
      <c r="N107" s="20">
        <v>2.8000000000000001E-2</v>
      </c>
      <c r="O107" s="20">
        <v>0.57499999999999996</v>
      </c>
      <c r="P107" s="20" t="s">
        <v>69</v>
      </c>
      <c r="Q107" s="21" t="s">
        <v>33</v>
      </c>
      <c r="R107" s="22" t="s">
        <v>34</v>
      </c>
      <c r="S107" s="22" t="s">
        <v>35</v>
      </c>
      <c r="T107" s="22">
        <v>4.0000000000000002E-4</v>
      </c>
      <c r="U107" s="22">
        <v>2.2200000000000001E-2</v>
      </c>
      <c r="V107" s="22">
        <v>5.0000000000000001E-3</v>
      </c>
      <c r="W107" s="18">
        <v>0.05</v>
      </c>
      <c r="X107" s="65">
        <v>2.88750232580032E-3</v>
      </c>
      <c r="Y107" s="17">
        <v>24</v>
      </c>
      <c r="Z107" s="15" t="s">
        <v>18</v>
      </c>
      <c r="AA107" s="15" t="s">
        <v>39</v>
      </c>
    </row>
    <row r="108" spans="1:27" x14ac:dyDescent="0.2">
      <c r="A108" s="14">
        <f t="shared" si="2"/>
        <v>15</v>
      </c>
      <c r="B108" s="15" t="s">
        <v>60</v>
      </c>
      <c r="C108" s="15" t="s">
        <v>242</v>
      </c>
      <c r="D108" s="15" t="s">
        <v>243</v>
      </c>
      <c r="E108" s="16">
        <v>42808</v>
      </c>
      <c r="F108" s="19">
        <v>19</v>
      </c>
      <c r="G108" s="18">
        <v>8.0299999999999994</v>
      </c>
      <c r="H108" s="19">
        <v>7</v>
      </c>
      <c r="I108" s="19">
        <v>220</v>
      </c>
      <c r="J108" s="18">
        <v>7.03</v>
      </c>
      <c r="K108" s="18">
        <v>2.12</v>
      </c>
      <c r="L108" s="18">
        <v>0.03</v>
      </c>
      <c r="M108" s="20">
        <v>0.312</v>
      </c>
      <c r="N108" s="20">
        <v>2.1999999999999999E-2</v>
      </c>
      <c r="O108" s="20">
        <v>0.36399999999999999</v>
      </c>
      <c r="P108" s="20">
        <v>6.0000000000000001E-3</v>
      </c>
      <c r="Q108" s="64" t="s">
        <v>244</v>
      </c>
      <c r="R108" s="21" t="s">
        <v>235</v>
      </c>
      <c r="S108" s="22" t="s">
        <v>236</v>
      </c>
      <c r="T108" s="22" t="s">
        <v>215</v>
      </c>
      <c r="U108" s="22" t="s">
        <v>35</v>
      </c>
      <c r="V108" s="22" t="s">
        <v>245</v>
      </c>
      <c r="W108" s="22">
        <v>3.6700000000000003E-2</v>
      </c>
      <c r="X108" s="65">
        <v>9.4240000000000003E-4</v>
      </c>
      <c r="Y108" s="19">
        <v>27</v>
      </c>
      <c r="Z108" s="15" t="s">
        <v>18</v>
      </c>
      <c r="AA108" s="15" t="s">
        <v>104</v>
      </c>
    </row>
    <row r="109" spans="1:27" x14ac:dyDescent="0.2">
      <c r="A109" s="14">
        <f t="shared" si="2"/>
        <v>16</v>
      </c>
      <c r="B109" s="15" t="s">
        <v>85</v>
      </c>
      <c r="C109" s="15" t="s">
        <v>246</v>
      </c>
      <c r="D109" s="15" t="s">
        <v>103</v>
      </c>
      <c r="E109" s="16">
        <v>42883</v>
      </c>
      <c r="F109" s="17">
        <v>25.2</v>
      </c>
      <c r="G109" s="18">
        <v>8.16</v>
      </c>
      <c r="H109" s="17">
        <v>5.4</v>
      </c>
      <c r="I109" s="19" t="s">
        <v>224</v>
      </c>
      <c r="J109" s="18">
        <v>9.8699999999999992</v>
      </c>
      <c r="K109" s="18">
        <v>0.52</v>
      </c>
      <c r="L109" s="20">
        <v>3.3000000000000002E-2</v>
      </c>
      <c r="M109" s="20">
        <v>0.08</v>
      </c>
      <c r="N109" s="20">
        <v>1.6E-2</v>
      </c>
      <c r="O109" s="20">
        <v>0.129</v>
      </c>
      <c r="P109" s="20">
        <v>2E-3</v>
      </c>
      <c r="Q109" s="21" t="s">
        <v>33</v>
      </c>
      <c r="R109" s="22" t="s">
        <v>34</v>
      </c>
      <c r="S109" s="22" t="s">
        <v>35</v>
      </c>
      <c r="T109" s="22">
        <v>5.9999999999999995E-4</v>
      </c>
      <c r="U109" s="22">
        <v>1.4E-3</v>
      </c>
      <c r="V109" s="22">
        <v>1.1000000000000001E-3</v>
      </c>
      <c r="W109" s="18" t="s">
        <v>37</v>
      </c>
      <c r="X109" s="65">
        <v>2.0181299518513599E-3</v>
      </c>
      <c r="Y109" s="17">
        <v>36.5</v>
      </c>
      <c r="Z109" s="14"/>
      <c r="AA109" s="15" t="s">
        <v>59</v>
      </c>
    </row>
    <row r="110" spans="1:27" x14ac:dyDescent="0.2">
      <c r="A110" s="14">
        <f t="shared" si="2"/>
        <v>17</v>
      </c>
      <c r="B110" s="15" t="s">
        <v>85</v>
      </c>
      <c r="C110" s="15" t="s">
        <v>247</v>
      </c>
      <c r="D110" s="15" t="s">
        <v>101</v>
      </c>
      <c r="E110" s="16">
        <v>42883</v>
      </c>
      <c r="F110" s="17">
        <v>25.2</v>
      </c>
      <c r="G110" s="18">
        <v>8.1300000000000008</v>
      </c>
      <c r="H110" s="17">
        <v>17.2</v>
      </c>
      <c r="I110" s="19">
        <v>460</v>
      </c>
      <c r="J110" s="18">
        <v>9.1999999999999993</v>
      </c>
      <c r="K110" s="18">
        <v>0.6</v>
      </c>
      <c r="L110" s="20">
        <v>6.2E-2</v>
      </c>
      <c r="M110" s="20">
        <v>0.32700000000000001</v>
      </c>
      <c r="N110" s="20">
        <v>5.8000000000000003E-2</v>
      </c>
      <c r="O110" s="20">
        <v>0.44700000000000001</v>
      </c>
      <c r="P110" s="20">
        <v>4.0000000000000001E-3</v>
      </c>
      <c r="Q110" s="21" t="s">
        <v>33</v>
      </c>
      <c r="R110" s="22" t="s">
        <v>34</v>
      </c>
      <c r="S110" s="22" t="s">
        <v>35</v>
      </c>
      <c r="T110" s="22">
        <v>5.0000000000000001E-4</v>
      </c>
      <c r="U110" s="22">
        <v>1.5E-3</v>
      </c>
      <c r="V110" s="22">
        <v>3.2000000000000002E-3</v>
      </c>
      <c r="W110" s="18" t="s">
        <v>37</v>
      </c>
      <c r="X110" s="65">
        <v>3.7038218043130098E-3</v>
      </c>
      <c r="Y110" s="17">
        <v>30</v>
      </c>
      <c r="Z110" s="15" t="s">
        <v>18</v>
      </c>
      <c r="AA110" s="15" t="s">
        <v>78</v>
      </c>
    </row>
    <row r="111" spans="1:27" x14ac:dyDescent="0.2">
      <c r="A111" s="14">
        <f t="shared" si="2"/>
        <v>18</v>
      </c>
      <c r="B111" s="15" t="s">
        <v>105</v>
      </c>
      <c r="C111" s="15" t="s">
        <v>248</v>
      </c>
      <c r="D111" s="15" t="s">
        <v>111</v>
      </c>
      <c r="E111" s="16">
        <v>42882</v>
      </c>
      <c r="F111" s="17">
        <v>25.8</v>
      </c>
      <c r="G111" s="18">
        <v>8.1199999999999992</v>
      </c>
      <c r="H111" s="17">
        <v>2.2000000000000002</v>
      </c>
      <c r="I111" s="19" t="s">
        <v>224</v>
      </c>
      <c r="J111" s="18">
        <v>9.39</v>
      </c>
      <c r="K111" s="18">
        <v>0.71</v>
      </c>
      <c r="L111" s="20">
        <v>8.0000000000000002E-3</v>
      </c>
      <c r="M111" s="20">
        <v>0.78600000000000003</v>
      </c>
      <c r="N111" s="20">
        <v>3.9E-2</v>
      </c>
      <c r="O111" s="20">
        <v>0.83299999999999996</v>
      </c>
      <c r="P111" s="20" t="s">
        <v>69</v>
      </c>
      <c r="Q111" s="21" t="s">
        <v>33</v>
      </c>
      <c r="R111" s="22" t="s">
        <v>34</v>
      </c>
      <c r="S111" s="22" t="s">
        <v>35</v>
      </c>
      <c r="T111" s="22">
        <v>6.9999999999999999E-4</v>
      </c>
      <c r="U111" s="22">
        <v>5.1999999999999998E-3</v>
      </c>
      <c r="V111" s="22">
        <v>5.1999999999999998E-3</v>
      </c>
      <c r="W111" s="18" t="s">
        <v>37</v>
      </c>
      <c r="X111" s="65">
        <v>5.1000510325858702E-4</v>
      </c>
      <c r="Y111" s="17">
        <v>23</v>
      </c>
      <c r="Z111" s="15" t="s">
        <v>18</v>
      </c>
      <c r="AA111" s="15" t="s">
        <v>39</v>
      </c>
    </row>
    <row r="112" spans="1:27" x14ac:dyDescent="0.2">
      <c r="A112" s="14">
        <f t="shared" si="2"/>
        <v>19</v>
      </c>
      <c r="B112" s="15" t="s">
        <v>176</v>
      </c>
      <c r="C112" s="15" t="s">
        <v>249</v>
      </c>
      <c r="D112" s="15" t="s">
        <v>250</v>
      </c>
      <c r="E112" s="16">
        <v>42814</v>
      </c>
      <c r="F112" s="17">
        <v>19.2</v>
      </c>
      <c r="G112" s="18">
        <v>7.8800000000000008</v>
      </c>
      <c r="H112" s="19">
        <v>9</v>
      </c>
      <c r="I112" s="19">
        <v>1000</v>
      </c>
      <c r="J112" s="17">
        <v>5.6</v>
      </c>
      <c r="K112" s="17">
        <v>2.1</v>
      </c>
      <c r="L112" s="20">
        <v>9.7000000000000003E-2</v>
      </c>
      <c r="M112" s="20">
        <v>0.16800000000000001</v>
      </c>
      <c r="N112" s="20">
        <v>3.2000000000000001E-2</v>
      </c>
      <c r="O112" s="20">
        <v>0.29699999999999999</v>
      </c>
      <c r="P112" s="20">
        <v>2.8000000000000001E-2</v>
      </c>
      <c r="Q112" s="64" t="s">
        <v>213</v>
      </c>
      <c r="R112" s="21" t="s">
        <v>214</v>
      </c>
      <c r="S112" s="21" t="s">
        <v>227</v>
      </c>
      <c r="T112" s="22" t="s">
        <v>215</v>
      </c>
      <c r="U112" s="22" t="s">
        <v>34</v>
      </c>
      <c r="V112" s="22" t="s">
        <v>216</v>
      </c>
      <c r="W112" s="22">
        <v>2.5399999999999999E-2</v>
      </c>
      <c r="X112" s="65">
        <v>2.3839999999999998E-3</v>
      </c>
      <c r="Y112" s="17">
        <v>15.5</v>
      </c>
      <c r="Z112" s="14"/>
      <c r="AA112" s="15" t="s">
        <v>42</v>
      </c>
    </row>
    <row r="113" spans="1:27" x14ac:dyDescent="0.2">
      <c r="A113" s="14">
        <f t="shared" si="2"/>
        <v>20</v>
      </c>
      <c r="B113" s="15" t="s">
        <v>85</v>
      </c>
      <c r="C113" s="15" t="s">
        <v>251</v>
      </c>
      <c r="D113" s="15" t="s">
        <v>96</v>
      </c>
      <c r="E113" s="16">
        <v>42883</v>
      </c>
      <c r="F113" s="17">
        <v>24.8</v>
      </c>
      <c r="G113" s="18">
        <v>8.15</v>
      </c>
      <c r="H113" s="17">
        <v>8.6</v>
      </c>
      <c r="I113" s="19">
        <v>340</v>
      </c>
      <c r="J113" s="18">
        <v>10.93</v>
      </c>
      <c r="K113" s="18">
        <v>0.9</v>
      </c>
      <c r="L113" s="20">
        <v>0.1</v>
      </c>
      <c r="M113" s="20">
        <v>7.0000000000000007E-2</v>
      </c>
      <c r="N113" s="20">
        <v>6.0000000000000001E-3</v>
      </c>
      <c r="O113" s="20">
        <v>0.17599999999999999</v>
      </c>
      <c r="P113" s="20" t="s">
        <v>69</v>
      </c>
      <c r="Q113" s="21" t="s">
        <v>33</v>
      </c>
      <c r="R113" s="22" t="s">
        <v>34</v>
      </c>
      <c r="S113" s="22" t="s">
        <v>35</v>
      </c>
      <c r="T113" s="22">
        <v>5.0000000000000001E-4</v>
      </c>
      <c r="U113" s="22" t="s">
        <v>90</v>
      </c>
      <c r="V113" s="22">
        <v>1.1000000000000001E-3</v>
      </c>
      <c r="W113" s="18" t="s">
        <v>37</v>
      </c>
      <c r="X113" s="65">
        <v>5.8750269717900601E-3</v>
      </c>
      <c r="Y113" s="17">
        <v>35</v>
      </c>
      <c r="Z113" s="14"/>
      <c r="AA113" s="15" t="s">
        <v>59</v>
      </c>
    </row>
    <row r="114" spans="1:27" x14ac:dyDescent="0.2">
      <c r="A114" s="14">
        <f t="shared" si="2"/>
        <v>21</v>
      </c>
      <c r="B114" s="15" t="s">
        <v>105</v>
      </c>
      <c r="C114" s="15" t="s">
        <v>252</v>
      </c>
      <c r="D114" s="15" t="s">
        <v>253</v>
      </c>
      <c r="E114" s="16">
        <v>42817</v>
      </c>
      <c r="F114" s="17">
        <v>22</v>
      </c>
      <c r="G114" s="17">
        <v>8.08</v>
      </c>
      <c r="H114" s="19">
        <v>51</v>
      </c>
      <c r="I114" s="19">
        <v>716</v>
      </c>
      <c r="J114" s="17">
        <v>7.4</v>
      </c>
      <c r="K114" s="18">
        <v>1.02</v>
      </c>
      <c r="L114" s="20">
        <v>6.5000000000000002E-2</v>
      </c>
      <c r="M114" s="18">
        <v>0.14000000000000001</v>
      </c>
      <c r="N114" s="20">
        <v>2.7E-2</v>
      </c>
      <c r="O114" s="20">
        <v>0.23200000000000001</v>
      </c>
      <c r="P114" s="20">
        <v>1.7999999999999999E-2</v>
      </c>
      <c r="Q114" s="64">
        <v>7.3999999999999996E-5</v>
      </c>
      <c r="R114" s="21" t="s">
        <v>214</v>
      </c>
      <c r="S114" s="22" t="s">
        <v>236</v>
      </c>
      <c r="T114" s="22" t="s">
        <v>215</v>
      </c>
      <c r="U114" s="21">
        <v>1.5299999999999999E-3</v>
      </c>
      <c r="V114" s="22">
        <v>5.3E-3</v>
      </c>
      <c r="W114" s="22" t="s">
        <v>254</v>
      </c>
      <c r="X114" s="65">
        <v>2.8739999999999998E-3</v>
      </c>
      <c r="Y114" s="17">
        <v>24.6</v>
      </c>
      <c r="Z114" s="14"/>
      <c r="AA114" s="15" t="s">
        <v>42</v>
      </c>
    </row>
    <row r="115" spans="1:27" x14ac:dyDescent="0.2">
      <c r="A115" s="14">
        <f t="shared" si="2"/>
        <v>22</v>
      </c>
      <c r="B115" s="15" t="s">
        <v>176</v>
      </c>
      <c r="C115" s="15" t="s">
        <v>255</v>
      </c>
      <c r="D115" s="15" t="s">
        <v>188</v>
      </c>
      <c r="E115" s="16">
        <v>42880</v>
      </c>
      <c r="F115" s="17">
        <v>22.700000000000003</v>
      </c>
      <c r="G115" s="18">
        <v>8.4300511684049813</v>
      </c>
      <c r="H115" s="17">
        <v>2</v>
      </c>
      <c r="I115" s="19" t="s">
        <v>224</v>
      </c>
      <c r="J115" s="18">
        <v>8.6999999999999993</v>
      </c>
      <c r="K115" s="18">
        <v>0.56500000000000006</v>
      </c>
      <c r="L115" s="20">
        <v>2.8500000000000001E-2</v>
      </c>
      <c r="M115" s="20">
        <v>0.34550000000000003</v>
      </c>
      <c r="N115" s="20">
        <v>1.8499999999999999E-2</v>
      </c>
      <c r="O115" s="20">
        <v>0.39250000000000002</v>
      </c>
      <c r="P115" s="20" t="s">
        <v>69</v>
      </c>
      <c r="Q115" s="21" t="s">
        <v>33</v>
      </c>
      <c r="R115" s="22" t="s">
        <v>34</v>
      </c>
      <c r="S115" s="22" t="s">
        <v>35</v>
      </c>
      <c r="T115" s="22">
        <v>5.4999999999999992E-4</v>
      </c>
      <c r="U115" s="22">
        <v>6.2500000000000003E-3</v>
      </c>
      <c r="V115" s="22">
        <v>6.6499999999999997E-3</v>
      </c>
      <c r="W115" s="18" t="s">
        <v>37</v>
      </c>
      <c r="X115" s="65">
        <v>2.4654701185989098E-3</v>
      </c>
      <c r="Y115" s="17">
        <v>26.5</v>
      </c>
      <c r="Z115" s="15" t="s">
        <v>18</v>
      </c>
      <c r="AA115" s="15" t="s">
        <v>104</v>
      </c>
    </row>
    <row r="116" spans="1:27" x14ac:dyDescent="0.2">
      <c r="A116" s="14">
        <f t="shared" si="2"/>
        <v>23</v>
      </c>
      <c r="B116" s="15" t="s">
        <v>163</v>
      </c>
      <c r="C116" s="15" t="s">
        <v>256</v>
      </c>
      <c r="D116" s="15" t="s">
        <v>173</v>
      </c>
      <c r="E116" s="16">
        <v>42881</v>
      </c>
      <c r="F116" s="17">
        <v>23.8</v>
      </c>
      <c r="G116" s="18">
        <v>8.1999999999999993</v>
      </c>
      <c r="H116" s="17">
        <v>3.6</v>
      </c>
      <c r="I116" s="19" t="s">
        <v>224</v>
      </c>
      <c r="J116" s="18">
        <v>9.9600000000000009</v>
      </c>
      <c r="K116" s="18">
        <v>0.54</v>
      </c>
      <c r="L116" s="20">
        <v>6.6000000000000003E-2</v>
      </c>
      <c r="M116" s="20">
        <v>3.5000000000000003E-2</v>
      </c>
      <c r="N116" s="20">
        <v>3.0000000000000001E-3</v>
      </c>
      <c r="O116" s="20">
        <v>0.104</v>
      </c>
      <c r="P116" s="20" t="s">
        <v>69</v>
      </c>
      <c r="Q116" s="21" t="s">
        <v>33</v>
      </c>
      <c r="R116" s="22" t="s">
        <v>34</v>
      </c>
      <c r="S116" s="22" t="s">
        <v>35</v>
      </c>
      <c r="T116" s="22">
        <v>8.0000000000000004E-4</v>
      </c>
      <c r="U116" s="22" t="s">
        <v>90</v>
      </c>
      <c r="V116" s="22">
        <v>1.1000000000000001E-3</v>
      </c>
      <c r="W116" s="18" t="s">
        <v>37</v>
      </c>
      <c r="X116" s="65">
        <v>4.0280962357791402E-3</v>
      </c>
      <c r="Y116" s="17">
        <v>35</v>
      </c>
      <c r="Z116" s="14"/>
      <c r="AA116" s="15" t="s">
        <v>59</v>
      </c>
    </row>
    <row r="117" spans="1:27" x14ac:dyDescent="0.2">
      <c r="A117" s="14">
        <f t="shared" si="2"/>
        <v>24</v>
      </c>
      <c r="B117" s="15" t="s">
        <v>163</v>
      </c>
      <c r="C117" s="15" t="s">
        <v>257</v>
      </c>
      <c r="D117" s="15" t="s">
        <v>175</v>
      </c>
      <c r="E117" s="16">
        <v>42882</v>
      </c>
      <c r="F117" s="17">
        <v>25.8</v>
      </c>
      <c r="G117" s="18">
        <v>8.1700000000000017</v>
      </c>
      <c r="H117" s="17">
        <v>8.1999999999999993</v>
      </c>
      <c r="I117" s="19">
        <v>15</v>
      </c>
      <c r="J117" s="18">
        <v>9.86</v>
      </c>
      <c r="K117" s="18">
        <v>0.48</v>
      </c>
      <c r="L117" s="20">
        <v>3.7999999999999999E-2</v>
      </c>
      <c r="M117" s="20">
        <v>8.9999999999999993E-3</v>
      </c>
      <c r="N117" s="20" t="s">
        <v>69</v>
      </c>
      <c r="O117" s="20">
        <v>4.8000000000000001E-2</v>
      </c>
      <c r="P117" s="20" t="s">
        <v>69</v>
      </c>
      <c r="Q117" s="21" t="s">
        <v>33</v>
      </c>
      <c r="R117" s="22" t="s">
        <v>34</v>
      </c>
      <c r="S117" s="22" t="s">
        <v>35</v>
      </c>
      <c r="T117" s="22">
        <v>5.9999999999999995E-4</v>
      </c>
      <c r="U117" s="22" t="s">
        <v>90</v>
      </c>
      <c r="V117" s="22">
        <v>3.5000000000000001E-3</v>
      </c>
      <c r="W117" s="18" t="s">
        <v>37</v>
      </c>
      <c r="X117" s="65">
        <v>2.4920465040233599E-3</v>
      </c>
      <c r="Y117" s="17">
        <v>35.5</v>
      </c>
      <c r="Z117" s="14"/>
      <c r="AA117" s="15" t="s">
        <v>59</v>
      </c>
    </row>
    <row r="118" spans="1:27" x14ac:dyDescent="0.2">
      <c r="A118" s="14">
        <f t="shared" si="2"/>
        <v>25</v>
      </c>
      <c r="B118" s="15" t="s">
        <v>258</v>
      </c>
      <c r="C118" s="15" t="s">
        <v>259</v>
      </c>
      <c r="D118" s="15" t="s">
        <v>260</v>
      </c>
      <c r="E118" s="16">
        <v>42796</v>
      </c>
      <c r="F118" s="17">
        <v>17.5</v>
      </c>
      <c r="G118" s="18">
        <v>7.2900000000000009</v>
      </c>
      <c r="H118" s="19">
        <v>8</v>
      </c>
      <c r="I118" s="19">
        <v>435</v>
      </c>
      <c r="J118" s="18">
        <v>7.54</v>
      </c>
      <c r="K118" s="17">
        <v>2.2999999999999998</v>
      </c>
      <c r="L118" s="18">
        <v>0.34</v>
      </c>
      <c r="M118" s="18">
        <v>0.49</v>
      </c>
      <c r="N118" s="20">
        <v>0.10199999999999999</v>
      </c>
      <c r="O118" s="20">
        <v>0.93200000000000005</v>
      </c>
      <c r="P118" s="18">
        <v>7.0000000000000007E-2</v>
      </c>
      <c r="Q118" s="64" t="s">
        <v>213</v>
      </c>
      <c r="R118" s="21" t="s">
        <v>214</v>
      </c>
      <c r="S118" s="21" t="s">
        <v>227</v>
      </c>
      <c r="T118" s="22">
        <v>2.3999999999999998E-3</v>
      </c>
      <c r="U118" s="22">
        <v>7.6E-3</v>
      </c>
      <c r="V118" s="22">
        <v>8.8999999999999999E-3</v>
      </c>
      <c r="W118" s="18">
        <v>0.01</v>
      </c>
      <c r="X118" s="65">
        <v>1.9736387815493198E-3</v>
      </c>
      <c r="Y118" s="17">
        <v>12.1</v>
      </c>
      <c r="Z118" s="15" t="s">
        <v>117</v>
      </c>
      <c r="AA118" s="15" t="s">
        <v>39</v>
      </c>
    </row>
    <row r="119" spans="1:27" x14ac:dyDescent="0.2">
      <c r="A119" s="14">
        <f t="shared" si="2"/>
        <v>26</v>
      </c>
      <c r="B119" s="15" t="s">
        <v>146</v>
      </c>
      <c r="C119" s="15" t="s">
        <v>261</v>
      </c>
      <c r="D119" s="15" t="s">
        <v>148</v>
      </c>
      <c r="E119" s="16">
        <v>42880</v>
      </c>
      <c r="F119" s="17">
        <v>24</v>
      </c>
      <c r="G119" s="18">
        <v>8.33</v>
      </c>
      <c r="H119" s="17">
        <v>2</v>
      </c>
      <c r="I119" s="19" t="s">
        <v>224</v>
      </c>
      <c r="J119" s="18">
        <v>7.36</v>
      </c>
      <c r="K119" s="18">
        <v>0.44</v>
      </c>
      <c r="L119" s="20">
        <v>6.2E-2</v>
      </c>
      <c r="M119" s="20">
        <v>0.27800000000000002</v>
      </c>
      <c r="N119" s="20">
        <v>1.2E-2</v>
      </c>
      <c r="O119" s="20">
        <v>0.35199999999999998</v>
      </c>
      <c r="P119" s="20" t="s">
        <v>69</v>
      </c>
      <c r="Q119" s="21" t="s">
        <v>33</v>
      </c>
      <c r="R119" s="22" t="s">
        <v>34</v>
      </c>
      <c r="S119" s="22" t="s">
        <v>35</v>
      </c>
      <c r="T119" s="22">
        <v>4.0000000000000002E-4</v>
      </c>
      <c r="U119" s="22">
        <v>5.0000000000000001E-3</v>
      </c>
      <c r="V119" s="22">
        <v>1.83E-2</v>
      </c>
      <c r="W119" s="18" t="s">
        <v>37</v>
      </c>
      <c r="X119" s="65">
        <v>5.1948028645778001E-3</v>
      </c>
      <c r="Y119" s="17">
        <v>31</v>
      </c>
      <c r="Z119" s="15" t="s">
        <v>18</v>
      </c>
      <c r="AA119" s="15" t="s">
        <v>104</v>
      </c>
    </row>
    <row r="120" spans="1:27" x14ac:dyDescent="0.2">
      <c r="A120" s="14">
        <f t="shared" si="2"/>
        <v>27</v>
      </c>
      <c r="B120" s="15" t="s">
        <v>105</v>
      </c>
      <c r="C120" s="15" t="s">
        <v>262</v>
      </c>
      <c r="D120" s="15" t="s">
        <v>263</v>
      </c>
      <c r="E120" s="16">
        <v>42817</v>
      </c>
      <c r="F120" s="17">
        <v>21.1</v>
      </c>
      <c r="G120" s="17">
        <v>7.86</v>
      </c>
      <c r="H120" s="19">
        <v>27</v>
      </c>
      <c r="I120" s="19">
        <v>900</v>
      </c>
      <c r="J120" s="17">
        <v>5.4</v>
      </c>
      <c r="K120" s="17">
        <v>1.8</v>
      </c>
      <c r="L120" s="20">
        <v>8.7999999999999995E-2</v>
      </c>
      <c r="M120" s="18">
        <v>0.16</v>
      </c>
      <c r="N120" s="20">
        <v>0.05</v>
      </c>
      <c r="O120" s="20">
        <v>0.29799999999999999</v>
      </c>
      <c r="P120" s="20">
        <v>2.9000000000000001E-2</v>
      </c>
      <c r="Q120" s="64">
        <v>3.1000000000000001E-5</v>
      </c>
      <c r="R120" s="21" t="s">
        <v>214</v>
      </c>
      <c r="S120" s="22" t="s">
        <v>236</v>
      </c>
      <c r="T120" s="22" t="s">
        <v>215</v>
      </c>
      <c r="U120" s="21">
        <v>4.79E-3</v>
      </c>
      <c r="V120" s="20">
        <v>7.0000000000000001E-3</v>
      </c>
      <c r="W120" s="20">
        <v>8.9999999999999993E-3</v>
      </c>
      <c r="X120" s="65">
        <v>2.4510000000000001E-3</v>
      </c>
      <c r="Y120" s="17">
        <v>10.7</v>
      </c>
      <c r="Z120" s="14"/>
      <c r="AA120" s="15" t="s">
        <v>42</v>
      </c>
    </row>
    <row r="121" spans="1:27" x14ac:dyDescent="0.2">
      <c r="A121" s="14">
        <f t="shared" si="2"/>
        <v>28</v>
      </c>
      <c r="B121" s="15" t="s">
        <v>153</v>
      </c>
      <c r="C121" s="15" t="s">
        <v>264</v>
      </c>
      <c r="D121" s="15" t="s">
        <v>159</v>
      </c>
      <c r="E121" s="16">
        <v>42880</v>
      </c>
      <c r="F121" s="17">
        <v>25.5</v>
      </c>
      <c r="G121" s="18">
        <v>8.1764088093635543</v>
      </c>
      <c r="H121" s="17">
        <v>2.8499999999999996</v>
      </c>
      <c r="I121" s="19" t="s">
        <v>224</v>
      </c>
      <c r="J121" s="18">
        <v>9.5949999999999989</v>
      </c>
      <c r="K121" s="18">
        <v>0.28500000000000003</v>
      </c>
      <c r="L121" s="20">
        <v>7.3000000000000009E-2</v>
      </c>
      <c r="M121" s="20">
        <v>3.5500000000000004E-2</v>
      </c>
      <c r="N121" s="20">
        <v>3.5000000000000001E-3</v>
      </c>
      <c r="O121" s="20">
        <v>0.112</v>
      </c>
      <c r="P121" s="20">
        <v>4.0000000000000001E-3</v>
      </c>
      <c r="Q121" s="21" t="s">
        <v>33</v>
      </c>
      <c r="R121" s="22" t="s">
        <v>34</v>
      </c>
      <c r="S121" s="22" t="s">
        <v>35</v>
      </c>
      <c r="T121" s="22">
        <v>3.0000000000000003E-4</v>
      </c>
      <c r="U121" s="22">
        <v>4.5000000000000005E-3</v>
      </c>
      <c r="V121" s="22">
        <v>1.1000000000000001E-3</v>
      </c>
      <c r="W121" s="18" t="s">
        <v>37</v>
      </c>
      <c r="X121" s="65">
        <v>4.6896725289978201E-3</v>
      </c>
      <c r="Y121" s="17">
        <v>35.5</v>
      </c>
      <c r="Z121" s="14"/>
      <c r="AA121" s="15" t="s">
        <v>59</v>
      </c>
    </row>
    <row r="122" spans="1:27" x14ac:dyDescent="0.2">
      <c r="A122" s="14">
        <f t="shared" si="2"/>
        <v>29</v>
      </c>
      <c r="B122" s="15" t="s">
        <v>146</v>
      </c>
      <c r="C122" s="15" t="s">
        <v>265</v>
      </c>
      <c r="D122" s="15" t="s">
        <v>152</v>
      </c>
      <c r="E122" s="16">
        <v>42880</v>
      </c>
      <c r="F122" s="17">
        <v>22.8</v>
      </c>
      <c r="G122" s="18">
        <v>8.43</v>
      </c>
      <c r="H122" s="17">
        <v>2.6</v>
      </c>
      <c r="I122" s="19" t="s">
        <v>224</v>
      </c>
      <c r="J122" s="18">
        <v>8.9700000000000006</v>
      </c>
      <c r="K122" s="18">
        <v>0.75</v>
      </c>
      <c r="L122" s="20">
        <v>2.3E-2</v>
      </c>
      <c r="M122" s="20">
        <v>0.34</v>
      </c>
      <c r="N122" s="20">
        <v>1.7999999999999999E-2</v>
      </c>
      <c r="O122" s="20">
        <v>0.38100000000000001</v>
      </c>
      <c r="P122" s="20" t="s">
        <v>69</v>
      </c>
      <c r="Q122" s="21" t="s">
        <v>33</v>
      </c>
      <c r="R122" s="22" t="s">
        <v>34</v>
      </c>
      <c r="S122" s="22" t="s">
        <v>35</v>
      </c>
      <c r="T122" s="22">
        <v>5.0000000000000001E-4</v>
      </c>
      <c r="U122" s="22">
        <v>1E-3</v>
      </c>
      <c r="V122" s="22">
        <v>4.3E-3</v>
      </c>
      <c r="W122" s="18" t="s">
        <v>37</v>
      </c>
      <c r="X122" s="65">
        <v>2.3147436789941502E-3</v>
      </c>
      <c r="Y122" s="17">
        <v>22</v>
      </c>
      <c r="Z122" s="15" t="s">
        <v>18</v>
      </c>
      <c r="AA122" s="15" t="s">
        <v>104</v>
      </c>
    </row>
    <row r="123" spans="1:27" x14ac:dyDescent="0.2">
      <c r="A123" s="14">
        <f t="shared" si="2"/>
        <v>30</v>
      </c>
      <c r="B123" s="15" t="s">
        <v>197</v>
      </c>
      <c r="C123" s="15" t="s">
        <v>266</v>
      </c>
      <c r="D123" s="15" t="s">
        <v>201</v>
      </c>
      <c r="E123" s="16">
        <v>42882</v>
      </c>
      <c r="F123" s="17">
        <v>24.65</v>
      </c>
      <c r="G123" s="18">
        <v>8.1514440850236056</v>
      </c>
      <c r="H123" s="17">
        <v>4.7</v>
      </c>
      <c r="I123" s="19" t="s">
        <v>224</v>
      </c>
      <c r="J123" s="18">
        <v>10.344999999999999</v>
      </c>
      <c r="K123" s="18">
        <v>0.625</v>
      </c>
      <c r="L123" s="20">
        <v>3.0499999999999999E-2</v>
      </c>
      <c r="M123" s="20">
        <v>3.2500000000000001E-2</v>
      </c>
      <c r="N123" s="20">
        <v>2E-3</v>
      </c>
      <c r="O123" s="20">
        <v>6.5000000000000002E-2</v>
      </c>
      <c r="P123" s="20" t="s">
        <v>69</v>
      </c>
      <c r="Q123" s="21" t="s">
        <v>33</v>
      </c>
      <c r="R123" s="22" t="s">
        <v>34</v>
      </c>
      <c r="S123" s="22">
        <v>4.4999999999999999E-4</v>
      </c>
      <c r="T123" s="22">
        <v>3.5E-4</v>
      </c>
      <c r="U123" s="22">
        <v>5.0499999999999998E-3</v>
      </c>
      <c r="V123" s="22">
        <v>1.15E-2</v>
      </c>
      <c r="W123" s="18" t="s">
        <v>37</v>
      </c>
      <c r="X123" s="65">
        <v>1.746606867967875E-3</v>
      </c>
      <c r="Y123" s="17">
        <v>35.75</v>
      </c>
      <c r="Z123" s="14"/>
      <c r="AA123" s="15" t="s">
        <v>42</v>
      </c>
    </row>
    <row r="124" spans="1:27" x14ac:dyDescent="0.2">
      <c r="A124" s="14">
        <f t="shared" si="2"/>
        <v>31</v>
      </c>
      <c r="B124" s="15" t="s">
        <v>85</v>
      </c>
      <c r="C124" s="15" t="s">
        <v>267</v>
      </c>
      <c r="D124" s="15" t="s">
        <v>87</v>
      </c>
      <c r="E124" s="16">
        <v>42883</v>
      </c>
      <c r="F124" s="17">
        <v>25</v>
      </c>
      <c r="G124" s="18">
        <v>8.09</v>
      </c>
      <c r="H124" s="17">
        <v>28</v>
      </c>
      <c r="I124" s="19">
        <v>180</v>
      </c>
      <c r="J124" s="18">
        <v>9.27</v>
      </c>
      <c r="K124" s="18">
        <v>0.35</v>
      </c>
      <c r="L124" s="20">
        <v>2.7E-2</v>
      </c>
      <c r="M124" s="20">
        <v>0.23699999999999999</v>
      </c>
      <c r="N124" s="20">
        <v>1.9E-2</v>
      </c>
      <c r="O124" s="20">
        <v>0.28299999999999997</v>
      </c>
      <c r="P124" s="20">
        <v>5.0000000000000001E-3</v>
      </c>
      <c r="Q124" s="21" t="s">
        <v>33</v>
      </c>
      <c r="R124" s="22" t="s">
        <v>34</v>
      </c>
      <c r="S124" s="22">
        <v>1.1000000000000001E-3</v>
      </c>
      <c r="T124" s="22">
        <v>5.0000000000000001E-4</v>
      </c>
      <c r="U124" s="22" t="s">
        <v>90</v>
      </c>
      <c r="V124" s="22">
        <v>1.0500000000000001E-2</v>
      </c>
      <c r="W124" s="18" t="s">
        <v>37</v>
      </c>
      <c r="X124" s="65">
        <v>1.4674815648391801E-3</v>
      </c>
      <c r="Y124" s="17">
        <v>29</v>
      </c>
      <c r="Z124" s="14"/>
      <c r="AA124" s="15" t="s">
        <v>42</v>
      </c>
    </row>
    <row r="125" spans="1:27" x14ac:dyDescent="0.2">
      <c r="A125" s="14">
        <f t="shared" si="2"/>
        <v>32</v>
      </c>
      <c r="B125" s="15" t="s">
        <v>112</v>
      </c>
      <c r="C125" s="15" t="s">
        <v>268</v>
      </c>
      <c r="D125" s="15" t="s">
        <v>131</v>
      </c>
      <c r="E125" s="16">
        <v>42876</v>
      </c>
      <c r="F125" s="17">
        <v>30.5</v>
      </c>
      <c r="G125" s="18">
        <v>8</v>
      </c>
      <c r="H125" s="17">
        <v>2.2999999999999998</v>
      </c>
      <c r="I125" s="19" t="s">
        <v>224</v>
      </c>
      <c r="J125" s="18">
        <v>7.3</v>
      </c>
      <c r="K125" s="18">
        <v>0.28000000000000003</v>
      </c>
      <c r="L125" s="20">
        <v>3.6999999999999998E-2</v>
      </c>
      <c r="M125" s="20">
        <v>4.9000000000000002E-2</v>
      </c>
      <c r="N125" s="20">
        <v>4.0000000000000001E-3</v>
      </c>
      <c r="O125" s="20">
        <v>0.09</v>
      </c>
      <c r="P125" s="20">
        <v>2E-3</v>
      </c>
      <c r="Q125" s="21" t="s">
        <v>33</v>
      </c>
      <c r="R125" s="22" t="s">
        <v>34</v>
      </c>
      <c r="S125" s="22" t="s">
        <v>35</v>
      </c>
      <c r="T125" s="22">
        <v>5.0000000000000001E-4</v>
      </c>
      <c r="U125" s="22">
        <v>5.0000000000000001E-3</v>
      </c>
      <c r="V125" s="22">
        <v>3.8E-3</v>
      </c>
      <c r="W125" s="18" t="s">
        <v>37</v>
      </c>
      <c r="X125" s="65">
        <v>2.34301858492811E-3</v>
      </c>
      <c r="Y125" s="17">
        <v>35</v>
      </c>
      <c r="Z125" s="14"/>
      <c r="AA125" s="15" t="s">
        <v>59</v>
      </c>
    </row>
    <row r="126" spans="1:27" x14ac:dyDescent="0.2">
      <c r="A126" s="14">
        <f t="shared" si="2"/>
        <v>33</v>
      </c>
      <c r="B126" s="15" t="s">
        <v>112</v>
      </c>
      <c r="C126" s="15" t="s">
        <v>269</v>
      </c>
      <c r="D126" s="15" t="s">
        <v>141</v>
      </c>
      <c r="E126" s="16">
        <v>42876</v>
      </c>
      <c r="F126" s="17">
        <v>27.2</v>
      </c>
      <c r="G126" s="18">
        <v>8</v>
      </c>
      <c r="H126" s="17">
        <v>4.5999999999999996</v>
      </c>
      <c r="I126" s="19" t="s">
        <v>224</v>
      </c>
      <c r="J126" s="18">
        <v>7.05</v>
      </c>
      <c r="K126" s="18">
        <v>0.26</v>
      </c>
      <c r="L126" s="20">
        <v>3.5000000000000003E-2</v>
      </c>
      <c r="M126" s="20">
        <v>0.13400000000000001</v>
      </c>
      <c r="N126" s="20">
        <v>3.4000000000000002E-2</v>
      </c>
      <c r="O126" s="20">
        <v>0.20300000000000001</v>
      </c>
      <c r="P126" s="20">
        <v>8.9999999999999993E-3</v>
      </c>
      <c r="Q126" s="21" t="s">
        <v>33</v>
      </c>
      <c r="R126" s="22" t="s">
        <v>34</v>
      </c>
      <c r="S126" s="22" t="s">
        <v>35</v>
      </c>
      <c r="T126" s="22" t="s">
        <v>36</v>
      </c>
      <c r="U126" s="22">
        <v>3.8E-3</v>
      </c>
      <c r="V126" s="22">
        <v>5.1999999999999998E-3</v>
      </c>
      <c r="W126" s="18" t="s">
        <v>37</v>
      </c>
      <c r="X126" s="65">
        <v>1.76834102465274E-3</v>
      </c>
      <c r="Y126" s="17">
        <v>34</v>
      </c>
      <c r="Z126" s="14"/>
      <c r="AA126" s="15" t="s">
        <v>42</v>
      </c>
    </row>
    <row r="127" spans="1:27" x14ac:dyDescent="0.2">
      <c r="A127" s="14">
        <f t="shared" si="2"/>
        <v>34</v>
      </c>
      <c r="B127" s="15" t="s">
        <v>112</v>
      </c>
      <c r="C127" s="15" t="s">
        <v>270</v>
      </c>
      <c r="D127" s="15" t="s">
        <v>271</v>
      </c>
      <c r="E127" s="16">
        <v>42850</v>
      </c>
      <c r="F127" s="17">
        <v>24.2</v>
      </c>
      <c r="G127" s="18">
        <v>8.32</v>
      </c>
      <c r="H127" s="17">
        <v>15.2</v>
      </c>
      <c r="I127" s="19">
        <v>184</v>
      </c>
      <c r="J127" s="18">
        <v>5.53</v>
      </c>
      <c r="K127" s="18">
        <v>1.62</v>
      </c>
      <c r="L127" s="20">
        <v>0.156</v>
      </c>
      <c r="M127" s="20">
        <v>6.2E-2</v>
      </c>
      <c r="N127" s="20">
        <v>8.0000000000000002E-3</v>
      </c>
      <c r="O127" s="20">
        <v>0.22600000000000001</v>
      </c>
      <c r="P127" s="20">
        <v>1.7999999999999999E-2</v>
      </c>
      <c r="Q127" s="64">
        <v>1.1E-5</v>
      </c>
      <c r="R127" s="21" t="s">
        <v>235</v>
      </c>
      <c r="S127" s="22">
        <v>1.1999999999999999E-3</v>
      </c>
      <c r="T127" s="22">
        <v>1E-3</v>
      </c>
      <c r="U127" s="22">
        <v>2.2000000000000001E-3</v>
      </c>
      <c r="V127" s="22">
        <v>3.0000000000000001E-3</v>
      </c>
      <c r="W127" s="18" t="s">
        <v>272</v>
      </c>
      <c r="X127" s="65">
        <v>1.332E-2</v>
      </c>
      <c r="Y127" s="17">
        <v>26.8</v>
      </c>
      <c r="Z127" s="14"/>
      <c r="AA127" s="15" t="s">
        <v>42</v>
      </c>
    </row>
    <row r="128" spans="1:27" x14ac:dyDescent="0.2">
      <c r="A128" s="14">
        <f t="shared" si="2"/>
        <v>35</v>
      </c>
      <c r="B128" s="15" t="s">
        <v>163</v>
      </c>
      <c r="C128" s="15" t="s">
        <v>273</v>
      </c>
      <c r="D128" s="15" t="s">
        <v>274</v>
      </c>
      <c r="E128" s="16">
        <v>42858</v>
      </c>
      <c r="F128" s="17">
        <v>23.7</v>
      </c>
      <c r="G128" s="18">
        <v>7.85</v>
      </c>
      <c r="H128" s="17">
        <v>6.2</v>
      </c>
      <c r="I128" s="19">
        <v>20</v>
      </c>
      <c r="J128" s="18">
        <v>7</v>
      </c>
      <c r="K128" s="18">
        <v>1.24</v>
      </c>
      <c r="L128" s="20">
        <v>7.1999999999999995E-2</v>
      </c>
      <c r="M128" s="20">
        <v>2.4E-2</v>
      </c>
      <c r="N128" s="20">
        <v>3.0000000000000001E-3</v>
      </c>
      <c r="O128" s="20">
        <v>9.9000000000000005E-2</v>
      </c>
      <c r="P128" s="20">
        <v>1.4999999999999999E-2</v>
      </c>
      <c r="Q128" s="21" t="s">
        <v>33</v>
      </c>
      <c r="R128" s="21">
        <v>1.2999999999999999E-4</v>
      </c>
      <c r="S128" s="21">
        <v>4.0000000000000002E-4</v>
      </c>
      <c r="T128" s="22">
        <v>1.8E-3</v>
      </c>
      <c r="U128" s="22">
        <v>2E-3</v>
      </c>
      <c r="V128" s="22">
        <v>6.6E-3</v>
      </c>
      <c r="W128" s="20">
        <v>3.7999999999999999E-2</v>
      </c>
      <c r="X128" s="65">
        <v>2.1069999999999999E-3</v>
      </c>
      <c r="Y128" s="17">
        <v>28.4</v>
      </c>
      <c r="Z128" s="14"/>
      <c r="AA128" s="15" t="s">
        <v>59</v>
      </c>
    </row>
    <row r="129" spans="1:27" x14ac:dyDescent="0.2">
      <c r="A129" s="14">
        <f t="shared" si="2"/>
        <v>36</v>
      </c>
      <c r="B129" s="15" t="s">
        <v>85</v>
      </c>
      <c r="C129" s="15" t="s">
        <v>275</v>
      </c>
      <c r="D129" s="15" t="s">
        <v>89</v>
      </c>
      <c r="E129" s="16">
        <v>42883</v>
      </c>
      <c r="F129" s="17">
        <v>25.1</v>
      </c>
      <c r="G129" s="18">
        <v>8.11</v>
      </c>
      <c r="H129" s="17">
        <v>10.6</v>
      </c>
      <c r="I129" s="19">
        <v>5</v>
      </c>
      <c r="J129" s="18">
        <v>9.75</v>
      </c>
      <c r="K129" s="18">
        <v>0.52</v>
      </c>
      <c r="L129" s="20">
        <v>0.03</v>
      </c>
      <c r="M129" s="20">
        <v>8.5000000000000006E-2</v>
      </c>
      <c r="N129" s="20">
        <v>1.2E-2</v>
      </c>
      <c r="O129" s="20">
        <v>0.127</v>
      </c>
      <c r="P129" s="20">
        <v>3.0000000000000001E-3</v>
      </c>
      <c r="Q129" s="21" t="s">
        <v>33</v>
      </c>
      <c r="R129" s="22" t="s">
        <v>34</v>
      </c>
      <c r="S129" s="22">
        <v>8.9999999999999998E-4</v>
      </c>
      <c r="T129" s="22">
        <v>5.0000000000000001E-4</v>
      </c>
      <c r="U129" s="22" t="s">
        <v>90</v>
      </c>
      <c r="V129" s="22">
        <v>1.6299999999999999E-2</v>
      </c>
      <c r="W129" s="18" t="s">
        <v>37</v>
      </c>
      <c r="X129" s="65">
        <v>1.70409420998416E-3</v>
      </c>
      <c r="Y129" s="17">
        <v>30</v>
      </c>
      <c r="Z129" s="14"/>
      <c r="AA129" s="15" t="s">
        <v>59</v>
      </c>
    </row>
    <row r="130" spans="1:27" x14ac:dyDescent="0.2">
      <c r="A130" s="14">
        <f t="shared" si="2"/>
        <v>37</v>
      </c>
      <c r="B130" s="15" t="s">
        <v>112</v>
      </c>
      <c r="C130" s="15" t="s">
        <v>276</v>
      </c>
      <c r="D130" s="15" t="s">
        <v>277</v>
      </c>
      <c r="E130" s="16">
        <v>42849</v>
      </c>
      <c r="F130" s="17">
        <v>29.2</v>
      </c>
      <c r="G130" s="18">
        <v>8.16</v>
      </c>
      <c r="H130" s="17">
        <v>13.3</v>
      </c>
      <c r="I130" s="19">
        <v>1800</v>
      </c>
      <c r="J130" s="18">
        <v>7.46</v>
      </c>
      <c r="K130" s="18">
        <v>1.7</v>
      </c>
      <c r="L130" s="20">
        <v>0.15</v>
      </c>
      <c r="M130" s="20">
        <v>7.4999999999999997E-2</v>
      </c>
      <c r="N130" s="20">
        <v>3.3000000000000002E-2</v>
      </c>
      <c r="O130" s="20">
        <v>0.25800000000000001</v>
      </c>
      <c r="P130" s="20">
        <v>1.4E-2</v>
      </c>
      <c r="Q130" s="64">
        <v>2.0000000000000002E-5</v>
      </c>
      <c r="R130" s="21" t="s">
        <v>235</v>
      </c>
      <c r="S130" s="22">
        <v>1.1999999999999999E-3</v>
      </c>
      <c r="T130" s="22">
        <v>1.4E-3</v>
      </c>
      <c r="U130" s="22">
        <v>1.6000000000000001E-3</v>
      </c>
      <c r="V130" s="22">
        <v>2.5999999999999999E-3</v>
      </c>
      <c r="W130" s="18" t="s">
        <v>272</v>
      </c>
      <c r="X130" s="65">
        <v>1.3089999999999999E-2</v>
      </c>
      <c r="Y130" s="17">
        <v>23.9</v>
      </c>
      <c r="Z130" s="14"/>
      <c r="AA130" s="15" t="s">
        <v>42</v>
      </c>
    </row>
    <row r="131" spans="1:27" x14ac:dyDescent="0.2">
      <c r="A131" s="14">
        <f t="shared" si="2"/>
        <v>38</v>
      </c>
      <c r="B131" s="15" t="s">
        <v>112</v>
      </c>
      <c r="C131" s="15" t="s">
        <v>278</v>
      </c>
      <c r="D131" s="15" t="s">
        <v>279</v>
      </c>
      <c r="E131" s="16">
        <v>42849</v>
      </c>
      <c r="F131" s="17">
        <v>23.6</v>
      </c>
      <c r="G131" s="18">
        <v>8.0399999999999991</v>
      </c>
      <c r="H131" s="17">
        <v>5</v>
      </c>
      <c r="I131" s="19">
        <v>1800</v>
      </c>
      <c r="J131" s="18">
        <v>6.74</v>
      </c>
      <c r="K131" s="18">
        <v>1.1599999999999999</v>
      </c>
      <c r="L131" s="20">
        <v>0.158</v>
      </c>
      <c r="M131" s="20">
        <v>9.2999999999999999E-2</v>
      </c>
      <c r="N131" s="20">
        <v>1.7999999999999999E-2</v>
      </c>
      <c r="O131" s="20">
        <v>0.26900000000000002</v>
      </c>
      <c r="P131" s="20">
        <v>2.9000000000000001E-2</v>
      </c>
      <c r="Q131" s="64">
        <v>1.9000000000000001E-5</v>
      </c>
      <c r="R131" s="21" t="s">
        <v>235</v>
      </c>
      <c r="S131" s="22">
        <v>1.8E-3</v>
      </c>
      <c r="T131" s="22">
        <v>1.4E-3</v>
      </c>
      <c r="U131" s="22">
        <v>1.1000000000000001E-3</v>
      </c>
      <c r="V131" s="22" t="s">
        <v>245</v>
      </c>
      <c r="W131" s="18" t="s">
        <v>272</v>
      </c>
      <c r="X131" s="65">
        <v>6.9740000000000002E-3</v>
      </c>
      <c r="Y131" s="17">
        <v>28.9</v>
      </c>
      <c r="Z131" s="14"/>
      <c r="AA131" s="15" t="s">
        <v>42</v>
      </c>
    </row>
    <row r="132" spans="1:27" x14ac:dyDescent="0.2">
      <c r="A132" s="14">
        <f t="shared" si="2"/>
        <v>39</v>
      </c>
      <c r="B132" s="15" t="s">
        <v>112</v>
      </c>
      <c r="C132" s="15" t="s">
        <v>280</v>
      </c>
      <c r="D132" s="15" t="s">
        <v>114</v>
      </c>
      <c r="E132" s="16">
        <v>42880</v>
      </c>
      <c r="F132" s="17">
        <v>19.8</v>
      </c>
      <c r="G132" s="18">
        <v>8.3800000000000008</v>
      </c>
      <c r="H132" s="19">
        <v>6</v>
      </c>
      <c r="I132" s="19" t="s">
        <v>224</v>
      </c>
      <c r="J132" s="18">
        <v>8.48</v>
      </c>
      <c r="K132" s="18">
        <v>0.62</v>
      </c>
      <c r="L132" s="20">
        <v>3.2000000000000001E-2</v>
      </c>
      <c r="M132" s="20">
        <v>0.32700000000000001</v>
      </c>
      <c r="N132" s="20">
        <v>1.6E-2</v>
      </c>
      <c r="O132" s="20">
        <v>0.375</v>
      </c>
      <c r="P132" s="18">
        <v>0.01</v>
      </c>
      <c r="Q132" s="21" t="s">
        <v>33</v>
      </c>
      <c r="R132" s="22" t="s">
        <v>34</v>
      </c>
      <c r="S132" s="22" t="s">
        <v>35</v>
      </c>
      <c r="T132" s="22">
        <v>4.0000000000000002E-4</v>
      </c>
      <c r="U132" s="22">
        <v>1.7899999999999999E-2</v>
      </c>
      <c r="V132" s="20">
        <v>4.0000000000000001E-3</v>
      </c>
      <c r="W132" s="18" t="s">
        <v>37</v>
      </c>
      <c r="X132" s="65">
        <v>2.3043026946962999E-3</v>
      </c>
      <c r="Y132" s="17">
        <v>26</v>
      </c>
      <c r="Z132" s="15" t="s">
        <v>281</v>
      </c>
      <c r="AA132" s="15" t="s">
        <v>104</v>
      </c>
    </row>
    <row r="133" spans="1:27" x14ac:dyDescent="0.2">
      <c r="A133" s="14">
        <f t="shared" si="2"/>
        <v>40</v>
      </c>
      <c r="B133" s="15" t="s">
        <v>29</v>
      </c>
      <c r="C133" s="15" t="s">
        <v>282</v>
      </c>
      <c r="D133" s="15" t="s">
        <v>283</v>
      </c>
      <c r="E133" s="16">
        <v>42807</v>
      </c>
      <c r="F133" s="17">
        <v>20.100000000000001</v>
      </c>
      <c r="G133" s="18">
        <v>7.7400000000000011</v>
      </c>
      <c r="H133" s="17">
        <v>4.5</v>
      </c>
      <c r="I133" s="19">
        <v>170</v>
      </c>
      <c r="J133" s="18">
        <v>6.72</v>
      </c>
      <c r="K133" s="18">
        <v>0.55000000000000004</v>
      </c>
      <c r="L133" s="20">
        <v>0.376</v>
      </c>
      <c r="M133" s="20">
        <v>0.80900000000000005</v>
      </c>
      <c r="N133" s="20">
        <v>0.126</v>
      </c>
      <c r="O133" s="20">
        <v>1.3109999999999999</v>
      </c>
      <c r="P133" s="20">
        <v>6.2E-2</v>
      </c>
      <c r="Q133" s="21" t="s">
        <v>33</v>
      </c>
      <c r="R133" s="22" t="s">
        <v>34</v>
      </c>
      <c r="S133" s="22" t="s">
        <v>35</v>
      </c>
      <c r="T133" s="22" t="s">
        <v>36</v>
      </c>
      <c r="U133" s="22">
        <v>2.3999999999999998E-3</v>
      </c>
      <c r="V133" s="22">
        <v>2.5999999999999999E-3</v>
      </c>
      <c r="W133" s="18" t="s">
        <v>37</v>
      </c>
      <c r="X133" s="65">
        <v>7.1000000000000004E-3</v>
      </c>
      <c r="Y133" s="17">
        <v>17.8</v>
      </c>
      <c r="Z133" s="15" t="s">
        <v>48</v>
      </c>
      <c r="AA133" s="15" t="s">
        <v>39</v>
      </c>
    </row>
    <row r="134" spans="1:27" x14ac:dyDescent="0.2">
      <c r="A134" s="14">
        <f t="shared" si="2"/>
        <v>41</v>
      </c>
      <c r="B134" s="15" t="s">
        <v>189</v>
      </c>
      <c r="C134" s="15" t="s">
        <v>284</v>
      </c>
      <c r="D134" s="15" t="s">
        <v>285</v>
      </c>
      <c r="E134" s="16">
        <v>42807</v>
      </c>
      <c r="F134" s="17">
        <v>19.3</v>
      </c>
      <c r="G134" s="18">
        <v>7.7</v>
      </c>
      <c r="H134" s="17">
        <v>8.8000000000000007</v>
      </c>
      <c r="I134" s="19">
        <v>40</v>
      </c>
      <c r="J134" s="17">
        <v>7.1</v>
      </c>
      <c r="K134" s="17">
        <v>1.3</v>
      </c>
      <c r="L134" s="20">
        <v>0.41199999999999998</v>
      </c>
      <c r="M134" s="18">
        <v>1.01</v>
      </c>
      <c r="N134" s="20">
        <v>8.5999999999999993E-2</v>
      </c>
      <c r="O134" s="20">
        <v>1.508</v>
      </c>
      <c r="P134" s="22">
        <v>9.1600000000000001E-2</v>
      </c>
      <c r="Q134" s="64">
        <v>2.5999999999999998E-5</v>
      </c>
      <c r="R134" s="21">
        <v>1.6000000000000001E-4</v>
      </c>
      <c r="S134" s="21">
        <v>1.4999999999999999E-4</v>
      </c>
      <c r="T134" s="22">
        <v>1.5E-3</v>
      </c>
      <c r="U134" s="22">
        <v>3.0000000000000001E-3</v>
      </c>
      <c r="V134" s="22">
        <v>3.4500000000000003E-2</v>
      </c>
      <c r="W134" s="22">
        <v>6.3E-3</v>
      </c>
      <c r="X134" s="65">
        <v>6.4209999999999996E-3</v>
      </c>
      <c r="Y134" s="17">
        <v>24</v>
      </c>
      <c r="Z134" s="15" t="s">
        <v>38</v>
      </c>
      <c r="AA134" s="15" t="s">
        <v>39</v>
      </c>
    </row>
    <row r="135" spans="1:27" x14ac:dyDescent="0.2">
      <c r="A135" s="14">
        <f t="shared" si="2"/>
        <v>42</v>
      </c>
      <c r="B135" s="15" t="s">
        <v>29</v>
      </c>
      <c r="C135" s="15" t="s">
        <v>286</v>
      </c>
      <c r="D135" s="15" t="s">
        <v>287</v>
      </c>
      <c r="E135" s="16">
        <v>42811</v>
      </c>
      <c r="F135" s="17">
        <v>17.95</v>
      </c>
      <c r="G135" s="18">
        <v>8.11</v>
      </c>
      <c r="H135" s="17">
        <v>2.6</v>
      </c>
      <c r="I135" s="19">
        <v>28.284271247461902</v>
      </c>
      <c r="J135" s="18">
        <v>7.9049999999999994</v>
      </c>
      <c r="K135" s="18">
        <v>0.27500000000000002</v>
      </c>
      <c r="L135" s="20" t="s">
        <v>32</v>
      </c>
      <c r="M135" s="20" t="s">
        <v>69</v>
      </c>
      <c r="N135" s="20" t="s">
        <v>69</v>
      </c>
      <c r="O135" s="20">
        <v>0.01</v>
      </c>
      <c r="P135" s="20">
        <v>8.0000000000000002E-3</v>
      </c>
      <c r="Q135" s="21" t="s">
        <v>33</v>
      </c>
      <c r="R135" s="22" t="s">
        <v>34</v>
      </c>
      <c r="S135" s="22" t="s">
        <v>35</v>
      </c>
      <c r="T135" s="22" t="s">
        <v>36</v>
      </c>
      <c r="U135" s="22" t="s">
        <v>90</v>
      </c>
      <c r="V135" s="22">
        <v>2.4499999999999999E-3</v>
      </c>
      <c r="W135" s="18" t="s">
        <v>37</v>
      </c>
      <c r="X135" s="65">
        <v>2.9999999999999997E-4</v>
      </c>
      <c r="Y135" s="17">
        <v>29.8</v>
      </c>
      <c r="Z135" s="14"/>
      <c r="AA135" s="15" t="s">
        <v>59</v>
      </c>
    </row>
    <row r="136" spans="1:27" x14ac:dyDescent="0.2">
      <c r="A136" s="14">
        <f t="shared" si="2"/>
        <v>43</v>
      </c>
      <c r="B136" s="15" t="s">
        <v>163</v>
      </c>
      <c r="C136" s="15" t="s">
        <v>288</v>
      </c>
      <c r="D136" s="15" t="s">
        <v>289</v>
      </c>
      <c r="E136" s="16">
        <v>42858</v>
      </c>
      <c r="F136" s="17">
        <v>23.4</v>
      </c>
      <c r="G136" s="18">
        <v>8.0500000000000007</v>
      </c>
      <c r="H136" s="17">
        <v>7</v>
      </c>
      <c r="I136" s="19">
        <v>20</v>
      </c>
      <c r="J136" s="18">
        <v>7.01</v>
      </c>
      <c r="K136" s="18">
        <v>1.65</v>
      </c>
      <c r="L136" s="20">
        <v>7.4999999999999997E-2</v>
      </c>
      <c r="M136" s="20">
        <v>2.7E-2</v>
      </c>
      <c r="N136" s="20">
        <v>3.0000000000000001E-3</v>
      </c>
      <c r="O136" s="20">
        <v>0.105</v>
      </c>
      <c r="P136" s="20">
        <v>1.4999999999999999E-2</v>
      </c>
      <c r="Q136" s="21" t="s">
        <v>33</v>
      </c>
      <c r="R136" s="21">
        <v>1.2E-4</v>
      </c>
      <c r="S136" s="21">
        <v>3.6000000000000002E-4</v>
      </c>
      <c r="T136" s="22">
        <v>2E-3</v>
      </c>
      <c r="U136" s="22">
        <v>2.5999999999999999E-3</v>
      </c>
      <c r="V136" s="22">
        <v>8.9999999999999993E-3</v>
      </c>
      <c r="W136" s="20">
        <v>4.2000000000000003E-2</v>
      </c>
      <c r="X136" s="65">
        <v>3.3600000000000001E-3</v>
      </c>
      <c r="Y136" s="17">
        <v>27.8</v>
      </c>
      <c r="Z136" s="14"/>
      <c r="AA136" s="15" t="s">
        <v>59</v>
      </c>
    </row>
    <row r="137" spans="1:27" x14ac:dyDescent="0.2">
      <c r="A137" s="14">
        <f t="shared" si="2"/>
        <v>44</v>
      </c>
      <c r="B137" s="15" t="s">
        <v>105</v>
      </c>
      <c r="C137" s="15" t="s">
        <v>290</v>
      </c>
      <c r="D137" s="15" t="s">
        <v>109</v>
      </c>
      <c r="E137" s="16">
        <v>42882</v>
      </c>
      <c r="F137" s="17">
        <v>25.9</v>
      </c>
      <c r="G137" s="18">
        <v>8.27</v>
      </c>
      <c r="H137" s="17">
        <v>3.2</v>
      </c>
      <c r="I137" s="19" t="s">
        <v>224</v>
      </c>
      <c r="J137" s="18">
        <v>10.33</v>
      </c>
      <c r="K137" s="18">
        <v>0.78</v>
      </c>
      <c r="L137" s="20">
        <v>1.7000000000000001E-2</v>
      </c>
      <c r="M137" s="20">
        <v>0.67400000000000004</v>
      </c>
      <c r="N137" s="20">
        <v>3.5000000000000003E-2</v>
      </c>
      <c r="O137" s="20">
        <v>0.72599999999999998</v>
      </c>
      <c r="P137" s="20" t="s">
        <v>69</v>
      </c>
      <c r="Q137" s="21" t="s">
        <v>33</v>
      </c>
      <c r="R137" s="22" t="s">
        <v>34</v>
      </c>
      <c r="S137" s="22" t="s">
        <v>35</v>
      </c>
      <c r="T137" s="22">
        <v>4.0000000000000002E-4</v>
      </c>
      <c r="U137" s="22">
        <v>5.1999999999999998E-3</v>
      </c>
      <c r="V137" s="22">
        <v>4.3E-3</v>
      </c>
      <c r="W137" s="18" t="s">
        <v>37</v>
      </c>
      <c r="X137" s="65">
        <v>1.5111297055410101E-3</v>
      </c>
      <c r="Y137" s="17">
        <v>22</v>
      </c>
      <c r="Z137" s="15" t="s">
        <v>18</v>
      </c>
      <c r="AA137" s="15" t="s">
        <v>39</v>
      </c>
    </row>
    <row r="138" spans="1:27" x14ac:dyDescent="0.2">
      <c r="A138" s="14">
        <f t="shared" si="2"/>
        <v>45</v>
      </c>
      <c r="B138" s="15" t="s">
        <v>29</v>
      </c>
      <c r="C138" s="15" t="s">
        <v>291</v>
      </c>
      <c r="D138" s="15" t="s">
        <v>47</v>
      </c>
      <c r="E138" s="16">
        <v>42885</v>
      </c>
      <c r="F138" s="17">
        <v>29.2</v>
      </c>
      <c r="G138" s="18">
        <v>8.18</v>
      </c>
      <c r="H138" s="17">
        <v>15.6</v>
      </c>
      <c r="I138" s="19">
        <v>190</v>
      </c>
      <c r="J138" s="18">
        <v>10.24</v>
      </c>
      <c r="K138" s="18">
        <v>2.0099999999999998</v>
      </c>
      <c r="L138" s="20">
        <v>0.52500000000000002</v>
      </c>
      <c r="M138" s="20">
        <v>1.0589999999999999</v>
      </c>
      <c r="N138" s="20">
        <v>0.154</v>
      </c>
      <c r="O138" s="20">
        <v>1.738</v>
      </c>
      <c r="P138" s="20">
        <v>0.111</v>
      </c>
      <c r="Q138" s="21" t="s">
        <v>33</v>
      </c>
      <c r="R138" s="22" t="s">
        <v>34</v>
      </c>
      <c r="S138" s="22" t="s">
        <v>35</v>
      </c>
      <c r="T138" s="22">
        <v>1E-3</v>
      </c>
      <c r="U138" s="22">
        <v>6.4000000000000003E-3</v>
      </c>
      <c r="V138" s="22">
        <v>1.9E-2</v>
      </c>
      <c r="W138" s="18">
        <v>0.06</v>
      </c>
      <c r="X138" s="65">
        <v>4.9556116438575902E-2</v>
      </c>
      <c r="Y138" s="17">
        <v>18</v>
      </c>
      <c r="Z138" s="15" t="s">
        <v>207</v>
      </c>
      <c r="AA138" s="15" t="s">
        <v>39</v>
      </c>
    </row>
    <row r="139" spans="1:27" x14ac:dyDescent="0.2">
      <c r="A139" s="14">
        <f t="shared" si="2"/>
        <v>46</v>
      </c>
      <c r="B139" s="15" t="s">
        <v>197</v>
      </c>
      <c r="C139" s="15" t="s">
        <v>292</v>
      </c>
      <c r="D139" s="15" t="s">
        <v>293</v>
      </c>
      <c r="E139" s="16">
        <v>42800</v>
      </c>
      <c r="F139" s="17">
        <v>18.399999999999999</v>
      </c>
      <c r="G139" s="18">
        <v>7.91</v>
      </c>
      <c r="H139" s="17">
        <v>8.6</v>
      </c>
      <c r="I139" s="19">
        <v>49</v>
      </c>
      <c r="J139" s="18">
        <v>7.36</v>
      </c>
      <c r="K139" s="18">
        <v>0.82</v>
      </c>
      <c r="L139" s="20">
        <v>2.5999999999999999E-2</v>
      </c>
      <c r="M139" s="20">
        <v>0.107</v>
      </c>
      <c r="N139" s="20">
        <v>0.02</v>
      </c>
      <c r="O139" s="20">
        <v>0.153</v>
      </c>
      <c r="P139" s="20">
        <v>1.4E-2</v>
      </c>
      <c r="Q139" s="64" t="s">
        <v>244</v>
      </c>
      <c r="R139" s="22" t="s">
        <v>236</v>
      </c>
      <c r="S139" s="20" t="s">
        <v>294</v>
      </c>
      <c r="T139" s="22">
        <v>6.9999999999999999E-4</v>
      </c>
      <c r="U139" s="22" t="s">
        <v>295</v>
      </c>
      <c r="V139" s="20">
        <v>1.9E-2</v>
      </c>
      <c r="W139" s="22" t="s">
        <v>254</v>
      </c>
      <c r="X139" s="65">
        <v>5.5698835658346405E-4</v>
      </c>
      <c r="Y139" s="17">
        <v>37.6</v>
      </c>
      <c r="Z139" s="14"/>
      <c r="AA139" s="15" t="s">
        <v>59</v>
      </c>
    </row>
    <row r="140" spans="1:27" x14ac:dyDescent="0.2">
      <c r="A140" s="14">
        <f t="shared" si="2"/>
        <v>47</v>
      </c>
      <c r="B140" s="15" t="s">
        <v>197</v>
      </c>
      <c r="C140" s="15" t="s">
        <v>296</v>
      </c>
      <c r="D140" s="15" t="s">
        <v>297</v>
      </c>
      <c r="E140" s="16">
        <v>42800</v>
      </c>
      <c r="F140" s="17">
        <v>19.2</v>
      </c>
      <c r="G140" s="18">
        <v>7.8800000000000008</v>
      </c>
      <c r="H140" s="17">
        <v>8.3000000000000007</v>
      </c>
      <c r="I140" s="19">
        <v>46</v>
      </c>
      <c r="J140" s="18">
        <v>7.43</v>
      </c>
      <c r="K140" s="18">
        <v>0.86</v>
      </c>
      <c r="L140" s="20">
        <v>2.5999999999999999E-2</v>
      </c>
      <c r="M140" s="20">
        <v>0.113</v>
      </c>
      <c r="N140" s="20">
        <v>1.7000000000000001E-2</v>
      </c>
      <c r="O140" s="20">
        <v>0.156</v>
      </c>
      <c r="P140" s="20">
        <v>1.4999999999999999E-2</v>
      </c>
      <c r="Q140" s="64" t="s">
        <v>244</v>
      </c>
      <c r="R140" s="22" t="s">
        <v>236</v>
      </c>
      <c r="S140" s="20" t="s">
        <v>294</v>
      </c>
      <c r="T140" s="22">
        <v>5.9999999999999995E-4</v>
      </c>
      <c r="U140" s="22" t="s">
        <v>295</v>
      </c>
      <c r="V140" s="20">
        <v>2.5000000000000001E-2</v>
      </c>
      <c r="W140" s="22" t="s">
        <v>254</v>
      </c>
      <c r="X140" s="65">
        <v>5.5225767302646302E-4</v>
      </c>
      <c r="Y140" s="17">
        <v>37.5</v>
      </c>
      <c r="Z140" s="14"/>
      <c r="AA140" s="15" t="s">
        <v>59</v>
      </c>
    </row>
    <row r="141" spans="1:27" x14ac:dyDescent="0.2">
      <c r="A141" s="14">
        <f t="shared" si="2"/>
        <v>48</v>
      </c>
      <c r="B141" s="15" t="s">
        <v>146</v>
      </c>
      <c r="C141" s="15" t="s">
        <v>298</v>
      </c>
      <c r="D141" s="15" t="s">
        <v>299</v>
      </c>
      <c r="E141" s="16">
        <v>42823</v>
      </c>
      <c r="F141" s="17">
        <v>21.8</v>
      </c>
      <c r="G141" s="18">
        <v>8.18</v>
      </c>
      <c r="H141" s="19">
        <v>6</v>
      </c>
      <c r="I141" s="19">
        <v>50</v>
      </c>
      <c r="J141" s="18">
        <v>6.62</v>
      </c>
      <c r="K141" s="18">
        <v>0.62</v>
      </c>
      <c r="L141" s="20">
        <v>2.5999999999999999E-2</v>
      </c>
      <c r="M141" s="20">
        <v>0.10199999999999999</v>
      </c>
      <c r="N141" s="20">
        <v>8.0000000000000002E-3</v>
      </c>
      <c r="O141" s="20">
        <v>0.13600000000000001</v>
      </c>
      <c r="P141" s="20">
        <v>8.0000000000000002E-3</v>
      </c>
      <c r="Q141" s="64" t="s">
        <v>213</v>
      </c>
      <c r="R141" s="21" t="s">
        <v>214</v>
      </c>
      <c r="S141" s="21">
        <v>3.0000000000000001E-5</v>
      </c>
      <c r="T141" s="22" t="s">
        <v>215</v>
      </c>
      <c r="U141" s="22">
        <v>3.0999999999999999E-3</v>
      </c>
      <c r="V141" s="22" t="s">
        <v>216</v>
      </c>
      <c r="W141" s="20">
        <v>1.6E-2</v>
      </c>
      <c r="X141" s="65">
        <v>1E-3</v>
      </c>
      <c r="Y141" s="17">
        <v>24.7</v>
      </c>
      <c r="Z141" s="14"/>
      <c r="AA141" s="15" t="s">
        <v>59</v>
      </c>
    </row>
    <row r="142" spans="1:27" x14ac:dyDescent="0.2">
      <c r="A142" s="14">
        <f t="shared" si="2"/>
        <v>49</v>
      </c>
      <c r="B142" s="15" t="s">
        <v>112</v>
      </c>
      <c r="C142" s="15" t="s">
        <v>300</v>
      </c>
      <c r="D142" s="15" t="s">
        <v>139</v>
      </c>
      <c r="E142" s="16">
        <v>42877</v>
      </c>
      <c r="F142" s="17">
        <v>30.2</v>
      </c>
      <c r="G142" s="18">
        <v>8</v>
      </c>
      <c r="H142" s="19">
        <v>4</v>
      </c>
      <c r="I142" s="19" t="s">
        <v>224</v>
      </c>
      <c r="J142" s="18">
        <v>7.6</v>
      </c>
      <c r="K142" s="18">
        <v>0.52</v>
      </c>
      <c r="L142" s="20">
        <v>3.3000000000000002E-2</v>
      </c>
      <c r="M142" s="20">
        <v>3.4000000000000002E-2</v>
      </c>
      <c r="N142" s="20">
        <v>3.0000000000000001E-3</v>
      </c>
      <c r="O142" s="20">
        <v>7.0000000000000007E-2</v>
      </c>
      <c r="P142" s="20" t="s">
        <v>69</v>
      </c>
      <c r="Q142" s="21" t="s">
        <v>33</v>
      </c>
      <c r="R142" s="22" t="s">
        <v>34</v>
      </c>
      <c r="S142" s="22" t="s">
        <v>35</v>
      </c>
      <c r="T142" s="22">
        <v>5.0000000000000001E-4</v>
      </c>
      <c r="U142" s="22">
        <v>8.3999999999999995E-3</v>
      </c>
      <c r="V142" s="22">
        <v>2.5499999999999998E-2</v>
      </c>
      <c r="W142" s="18" t="s">
        <v>37</v>
      </c>
      <c r="X142" s="65">
        <v>2.0075827279630401E-3</v>
      </c>
      <c r="Y142" s="17">
        <v>38</v>
      </c>
      <c r="Z142" s="14"/>
      <c r="AA142" s="15" t="s">
        <v>42</v>
      </c>
    </row>
    <row r="143" spans="1:27" x14ac:dyDescent="0.2">
      <c r="A143" s="14">
        <f t="shared" si="2"/>
        <v>50</v>
      </c>
      <c r="B143" s="15" t="s">
        <v>112</v>
      </c>
      <c r="C143" s="15" t="s">
        <v>301</v>
      </c>
      <c r="D143" s="15" t="s">
        <v>143</v>
      </c>
      <c r="E143" s="16">
        <v>42875</v>
      </c>
      <c r="F143" s="17">
        <v>27.1</v>
      </c>
      <c r="G143" s="18">
        <v>7.9300000000000006</v>
      </c>
      <c r="H143" s="19">
        <v>74</v>
      </c>
      <c r="I143" s="19" t="s">
        <v>224</v>
      </c>
      <c r="J143" s="18">
        <v>7.41</v>
      </c>
      <c r="K143" s="18">
        <v>1.08</v>
      </c>
      <c r="L143" s="20">
        <v>8.9999999999999993E-3</v>
      </c>
      <c r="M143" s="20">
        <v>0.17499999999999999</v>
      </c>
      <c r="N143" s="20">
        <v>1.4E-2</v>
      </c>
      <c r="O143" s="20">
        <v>0.19800000000000001</v>
      </c>
      <c r="P143" s="20" t="s">
        <v>69</v>
      </c>
      <c r="Q143" s="21" t="s">
        <v>33</v>
      </c>
      <c r="R143" s="22" t="s">
        <v>34</v>
      </c>
      <c r="S143" s="22" t="s">
        <v>35</v>
      </c>
      <c r="T143" s="22">
        <v>4.0000000000000002E-4</v>
      </c>
      <c r="U143" s="22">
        <v>2.87E-2</v>
      </c>
      <c r="V143" s="22">
        <v>1.06E-2</v>
      </c>
      <c r="W143" s="18" t="s">
        <v>37</v>
      </c>
      <c r="X143" s="65">
        <v>4.0782075870160201E-4</v>
      </c>
      <c r="Y143" s="17">
        <v>26</v>
      </c>
      <c r="Z143" s="14"/>
      <c r="AA143" s="15" t="s">
        <v>104</v>
      </c>
    </row>
    <row r="144" spans="1:27" x14ac:dyDescent="0.2">
      <c r="A144" s="14">
        <f t="shared" si="2"/>
        <v>51</v>
      </c>
      <c r="B144" s="15" t="s">
        <v>105</v>
      </c>
      <c r="C144" s="15" t="s">
        <v>302</v>
      </c>
      <c r="D144" s="15" t="s">
        <v>303</v>
      </c>
      <c r="E144" s="16">
        <v>42817</v>
      </c>
      <c r="F144" s="17">
        <v>22.7</v>
      </c>
      <c r="G144" s="17">
        <v>7.8900000000000006</v>
      </c>
      <c r="H144" s="19">
        <v>32</v>
      </c>
      <c r="I144" s="19">
        <v>500</v>
      </c>
      <c r="J144" s="17">
        <v>8.1999999999999993</v>
      </c>
      <c r="K144" s="18">
        <v>1.1100000000000001</v>
      </c>
      <c r="L144" s="20">
        <v>0.186</v>
      </c>
      <c r="M144" s="18">
        <v>0.16</v>
      </c>
      <c r="N144" s="20">
        <v>4.5999999999999999E-2</v>
      </c>
      <c r="O144" s="20">
        <v>0.39200000000000002</v>
      </c>
      <c r="P144" s="20">
        <v>1.7999999999999999E-2</v>
      </c>
      <c r="Q144" s="64">
        <v>3.8000000000000002E-5</v>
      </c>
      <c r="R144" s="21" t="s">
        <v>214</v>
      </c>
      <c r="S144" s="22" t="s">
        <v>236</v>
      </c>
      <c r="T144" s="22" t="s">
        <v>215</v>
      </c>
      <c r="U144" s="21">
        <v>2.7200000000000002E-3</v>
      </c>
      <c r="V144" s="22">
        <v>2.52E-2</v>
      </c>
      <c r="W144" s="22">
        <v>9.4000000000000004E-3</v>
      </c>
      <c r="X144" s="65">
        <v>5.8110000000000002E-3</v>
      </c>
      <c r="Y144" s="17">
        <v>21</v>
      </c>
      <c r="Z144" s="14"/>
      <c r="AA144" s="15" t="s">
        <v>104</v>
      </c>
    </row>
    <row r="145" spans="1:27" x14ac:dyDescent="0.2">
      <c r="A145" s="14">
        <f t="shared" si="2"/>
        <v>52</v>
      </c>
      <c r="B145" s="15" t="s">
        <v>60</v>
      </c>
      <c r="C145" s="15" t="s">
        <v>304</v>
      </c>
      <c r="D145" s="15" t="s">
        <v>77</v>
      </c>
      <c r="E145" s="16">
        <v>42883</v>
      </c>
      <c r="F145" s="17">
        <v>23.95</v>
      </c>
      <c r="G145" s="18">
        <v>7.8791730409014455</v>
      </c>
      <c r="H145" s="17">
        <v>1.8</v>
      </c>
      <c r="I145" s="19" t="s">
        <v>224</v>
      </c>
      <c r="J145" s="18">
        <v>8.3049999999999997</v>
      </c>
      <c r="K145" s="18">
        <v>0.55499999999999994</v>
      </c>
      <c r="L145" s="20">
        <v>3.6500000000000005E-2</v>
      </c>
      <c r="M145" s="20">
        <v>0.214</v>
      </c>
      <c r="N145" s="20">
        <v>2.0999999999999998E-2</v>
      </c>
      <c r="O145" s="20">
        <v>0.27150000000000002</v>
      </c>
      <c r="P145" s="20" t="s">
        <v>69</v>
      </c>
      <c r="Q145" s="21" t="s">
        <v>33</v>
      </c>
      <c r="R145" s="22" t="s">
        <v>34</v>
      </c>
      <c r="S145" s="22" t="s">
        <v>35</v>
      </c>
      <c r="T145" s="22">
        <v>6.4999999999999997E-4</v>
      </c>
      <c r="U145" s="22">
        <v>4.45E-3</v>
      </c>
      <c r="V145" s="22">
        <v>5.5999999999999999E-3</v>
      </c>
      <c r="W145" s="18" t="s">
        <v>37</v>
      </c>
      <c r="X145" s="65">
        <v>1.1221061399949411E-3</v>
      </c>
      <c r="Y145" s="17">
        <v>31</v>
      </c>
      <c r="Z145" s="14"/>
      <c r="AA145" s="15" t="s">
        <v>42</v>
      </c>
    </row>
    <row r="146" spans="1:27" x14ac:dyDescent="0.2">
      <c r="A146" s="14">
        <f t="shared" si="2"/>
        <v>53</v>
      </c>
      <c r="B146" s="15" t="s">
        <v>29</v>
      </c>
      <c r="C146" s="15" t="s">
        <v>305</v>
      </c>
      <c r="D146" s="15" t="s">
        <v>306</v>
      </c>
      <c r="E146" s="16">
        <v>42811</v>
      </c>
      <c r="F146" s="17">
        <v>17.95</v>
      </c>
      <c r="G146" s="18">
        <v>8.1150287816778484</v>
      </c>
      <c r="H146" s="17">
        <v>2.5</v>
      </c>
      <c r="I146" s="19">
        <v>41.231056256176608</v>
      </c>
      <c r="J146" s="18">
        <v>8.08</v>
      </c>
      <c r="K146" s="18">
        <v>0.30499999999999999</v>
      </c>
      <c r="L146" s="20" t="s">
        <v>32</v>
      </c>
      <c r="M146" s="20" t="s">
        <v>69</v>
      </c>
      <c r="N146" s="20" t="s">
        <v>69</v>
      </c>
      <c r="O146" s="20">
        <v>0.01</v>
      </c>
      <c r="P146" s="20">
        <v>6.5000000000000006E-3</v>
      </c>
      <c r="Q146" s="21" t="s">
        <v>33</v>
      </c>
      <c r="R146" s="22" t="s">
        <v>34</v>
      </c>
      <c r="S146" s="22" t="s">
        <v>35</v>
      </c>
      <c r="T146" s="22" t="s">
        <v>36</v>
      </c>
      <c r="U146" s="22" t="s">
        <v>90</v>
      </c>
      <c r="V146" s="22">
        <v>3.9499999999999995E-3</v>
      </c>
      <c r="W146" s="18" t="s">
        <v>37</v>
      </c>
      <c r="X146" s="65">
        <v>2.9999999999999997E-4</v>
      </c>
      <c r="Y146" s="17">
        <v>29.7</v>
      </c>
      <c r="Z146" s="14"/>
      <c r="AA146" s="15" t="s">
        <v>59</v>
      </c>
    </row>
    <row r="147" spans="1:27" x14ac:dyDescent="0.2">
      <c r="A147" s="14">
        <f t="shared" si="2"/>
        <v>54</v>
      </c>
      <c r="B147" s="15" t="s">
        <v>163</v>
      </c>
      <c r="C147" s="15" t="s">
        <v>307</v>
      </c>
      <c r="D147" s="15" t="s">
        <v>308</v>
      </c>
      <c r="E147" s="16">
        <v>42857</v>
      </c>
      <c r="F147" s="17">
        <v>23.2</v>
      </c>
      <c r="G147" s="18">
        <v>7.9500000000000011</v>
      </c>
      <c r="H147" s="17">
        <v>6.7</v>
      </c>
      <c r="I147" s="19" t="s">
        <v>224</v>
      </c>
      <c r="J147" s="18">
        <v>6.97</v>
      </c>
      <c r="K147" s="18">
        <v>1.33</v>
      </c>
      <c r="L147" s="20">
        <v>7.6999999999999999E-2</v>
      </c>
      <c r="M147" s="20">
        <v>2.8000000000000001E-2</v>
      </c>
      <c r="N147" s="20">
        <v>4.0000000000000001E-3</v>
      </c>
      <c r="O147" s="20">
        <v>0.109</v>
      </c>
      <c r="P147" s="20">
        <v>1.4999999999999999E-2</v>
      </c>
      <c r="Q147" s="21" t="s">
        <v>33</v>
      </c>
      <c r="R147" s="21">
        <v>1.6000000000000001E-4</v>
      </c>
      <c r="S147" s="21">
        <v>4.6999999999999999E-4</v>
      </c>
      <c r="T147" s="22">
        <v>1.6999999999999999E-3</v>
      </c>
      <c r="U147" s="22">
        <v>1.8E-3</v>
      </c>
      <c r="V147" s="22">
        <v>8.0999999999999996E-3</v>
      </c>
      <c r="W147" s="20">
        <v>2.5000000000000001E-2</v>
      </c>
      <c r="X147" s="65">
        <v>2.699E-3</v>
      </c>
      <c r="Y147" s="17">
        <v>29.3</v>
      </c>
      <c r="Z147" s="14"/>
      <c r="AA147" s="15" t="s">
        <v>59</v>
      </c>
    </row>
    <row r="148" spans="1:27" x14ac:dyDescent="0.2">
      <c r="A148" s="14">
        <f t="shared" si="2"/>
        <v>55</v>
      </c>
      <c r="B148" s="15" t="s">
        <v>153</v>
      </c>
      <c r="C148" s="15" t="s">
        <v>309</v>
      </c>
      <c r="D148" s="15" t="s">
        <v>161</v>
      </c>
      <c r="E148" s="16">
        <v>42880</v>
      </c>
      <c r="F148" s="17">
        <v>26.1</v>
      </c>
      <c r="G148" s="18">
        <v>8.02</v>
      </c>
      <c r="H148" s="17">
        <v>5.2</v>
      </c>
      <c r="I148" s="19" t="s">
        <v>224</v>
      </c>
      <c r="J148" s="18">
        <v>8.41</v>
      </c>
      <c r="K148" s="18">
        <v>0.54</v>
      </c>
      <c r="L148" s="20">
        <v>0.41499999999999998</v>
      </c>
      <c r="M148" s="20">
        <v>8.5999999999999993E-2</v>
      </c>
      <c r="N148" s="20">
        <v>1.4999999999999999E-2</v>
      </c>
      <c r="O148" s="20">
        <v>0.51600000000000001</v>
      </c>
      <c r="P148" s="20">
        <v>1.4E-2</v>
      </c>
      <c r="Q148" s="21" t="s">
        <v>33</v>
      </c>
      <c r="R148" s="22" t="s">
        <v>34</v>
      </c>
      <c r="S148" s="22" t="s">
        <v>35</v>
      </c>
      <c r="T148" s="22" t="s">
        <v>36</v>
      </c>
      <c r="U148" s="22" t="s">
        <v>90</v>
      </c>
      <c r="V148" s="22">
        <v>5.7000000000000002E-3</v>
      </c>
      <c r="W148" s="18" t="s">
        <v>37</v>
      </c>
      <c r="X148" s="65">
        <v>2.0658260422360498E-2</v>
      </c>
      <c r="Y148" s="17">
        <v>31</v>
      </c>
      <c r="Z148" s="15" t="s">
        <v>310</v>
      </c>
      <c r="AA148" s="15" t="s">
        <v>39</v>
      </c>
    </row>
    <row r="149" spans="1:27" x14ac:dyDescent="0.2">
      <c r="A149" s="14">
        <f t="shared" si="2"/>
        <v>56</v>
      </c>
      <c r="B149" s="15" t="s">
        <v>112</v>
      </c>
      <c r="C149" s="15" t="s">
        <v>311</v>
      </c>
      <c r="D149" s="15" t="s">
        <v>123</v>
      </c>
      <c r="E149" s="16">
        <v>42875</v>
      </c>
      <c r="F149" s="17">
        <v>27.3</v>
      </c>
      <c r="G149" s="18">
        <v>8.09</v>
      </c>
      <c r="H149" s="19">
        <v>24</v>
      </c>
      <c r="I149" s="19">
        <v>10</v>
      </c>
      <c r="J149" s="18">
        <v>8.32</v>
      </c>
      <c r="K149" s="18">
        <v>1.28</v>
      </c>
      <c r="L149" s="20">
        <v>2.4E-2</v>
      </c>
      <c r="M149" s="20">
        <v>4.2000000000000003E-2</v>
      </c>
      <c r="N149" s="20">
        <v>7.0000000000000001E-3</v>
      </c>
      <c r="O149" s="20">
        <v>7.2999999999999995E-2</v>
      </c>
      <c r="P149" s="20" t="s">
        <v>69</v>
      </c>
      <c r="Q149" s="21" t="s">
        <v>33</v>
      </c>
      <c r="R149" s="22">
        <v>4.0000000000000002E-4</v>
      </c>
      <c r="S149" s="22">
        <v>5.9999999999999995E-4</v>
      </c>
      <c r="T149" s="22">
        <v>5.0000000000000001E-4</v>
      </c>
      <c r="U149" s="22">
        <v>6.6E-3</v>
      </c>
      <c r="V149" s="22">
        <v>1.7399999999999999E-2</v>
      </c>
      <c r="W149" s="18" t="s">
        <v>37</v>
      </c>
      <c r="X149" s="65">
        <v>1.5427799778358301E-3</v>
      </c>
      <c r="Y149" s="17">
        <v>28</v>
      </c>
      <c r="Z149" s="14"/>
      <c r="AA149" s="15" t="s">
        <v>42</v>
      </c>
    </row>
    <row r="150" spans="1:27" x14ac:dyDescent="0.2">
      <c r="A150" s="14">
        <f t="shared" si="2"/>
        <v>57</v>
      </c>
      <c r="B150" s="15" t="s">
        <v>176</v>
      </c>
      <c r="C150" s="15" t="s">
        <v>312</v>
      </c>
      <c r="D150" s="15" t="s">
        <v>186</v>
      </c>
      <c r="E150" s="16">
        <v>42881</v>
      </c>
      <c r="F150" s="17">
        <v>26.35</v>
      </c>
      <c r="G150" s="18">
        <v>8.2984733902844852</v>
      </c>
      <c r="H150" s="17">
        <v>8.8000000000000007</v>
      </c>
      <c r="I150" s="19" t="s">
        <v>224</v>
      </c>
      <c r="J150" s="18">
        <v>7.8650000000000002</v>
      </c>
      <c r="K150" s="18">
        <v>0.83</v>
      </c>
      <c r="L150" s="20">
        <v>3.4000000000000002E-2</v>
      </c>
      <c r="M150" s="20">
        <v>0.32950000000000002</v>
      </c>
      <c r="N150" s="20">
        <v>2.0999999999999998E-2</v>
      </c>
      <c r="O150" s="20">
        <v>0.38450000000000001</v>
      </c>
      <c r="P150" s="20" t="s">
        <v>69</v>
      </c>
      <c r="Q150" s="21" t="s">
        <v>33</v>
      </c>
      <c r="R150" s="22" t="s">
        <v>34</v>
      </c>
      <c r="S150" s="22" t="s">
        <v>35</v>
      </c>
      <c r="T150" s="22">
        <v>5.9999999999999995E-4</v>
      </c>
      <c r="U150" s="22">
        <v>1.4199999999999999E-2</v>
      </c>
      <c r="V150" s="22">
        <v>8.0999999999999996E-3</v>
      </c>
      <c r="W150" s="18" t="s">
        <v>37</v>
      </c>
      <c r="X150" s="65">
        <v>3.1795492614226052E-3</v>
      </c>
      <c r="Y150" s="17">
        <v>27</v>
      </c>
      <c r="Z150" s="14"/>
      <c r="AA150" s="15" t="s">
        <v>104</v>
      </c>
    </row>
    <row r="151" spans="1:27" x14ac:dyDescent="0.2">
      <c r="A151" s="14">
        <f t="shared" si="2"/>
        <v>58</v>
      </c>
      <c r="B151" s="15" t="s">
        <v>176</v>
      </c>
      <c r="C151" s="15" t="s">
        <v>313</v>
      </c>
      <c r="D151" s="15" t="s">
        <v>314</v>
      </c>
      <c r="E151" s="16">
        <v>42821</v>
      </c>
      <c r="F151" s="17">
        <v>18.100000000000001</v>
      </c>
      <c r="G151" s="18">
        <v>8.2200000000000006</v>
      </c>
      <c r="H151" s="19">
        <v>20</v>
      </c>
      <c r="I151" s="19">
        <v>320</v>
      </c>
      <c r="J151" s="17">
        <v>5.21</v>
      </c>
      <c r="K151" s="17">
        <v>2</v>
      </c>
      <c r="L151" s="20">
        <v>6.5000000000000002E-2</v>
      </c>
      <c r="M151" s="20">
        <v>0.115</v>
      </c>
      <c r="N151" s="20">
        <v>2.1000000000000001E-2</v>
      </c>
      <c r="O151" s="20">
        <v>0.20100000000000001</v>
      </c>
      <c r="P151" s="20">
        <v>2E-3</v>
      </c>
      <c r="Q151" s="64" t="s">
        <v>213</v>
      </c>
      <c r="R151" s="21">
        <v>2.8600000000000001E-3</v>
      </c>
      <c r="S151" s="21">
        <v>4.8000000000000001E-4</v>
      </c>
      <c r="T151" s="22">
        <v>8.0000000000000004E-4</v>
      </c>
      <c r="U151" s="22" t="s">
        <v>315</v>
      </c>
      <c r="V151" s="22">
        <v>1.9599999999999999E-2</v>
      </c>
      <c r="W151" s="22">
        <v>1.2699999999999999E-2</v>
      </c>
      <c r="X151" s="65">
        <v>3.032E-3</v>
      </c>
      <c r="Y151" s="17">
        <v>21</v>
      </c>
      <c r="Z151" s="14"/>
      <c r="AA151" s="15" t="s">
        <v>42</v>
      </c>
    </row>
    <row r="152" spans="1:27" x14ac:dyDescent="0.2">
      <c r="A152" s="14">
        <f t="shared" si="2"/>
        <v>59</v>
      </c>
      <c r="B152" s="15" t="s">
        <v>112</v>
      </c>
      <c r="C152" s="15" t="s">
        <v>316</v>
      </c>
      <c r="D152" s="15" t="s">
        <v>116</v>
      </c>
      <c r="E152" s="16">
        <v>42874</v>
      </c>
      <c r="F152" s="17">
        <v>28</v>
      </c>
      <c r="G152" s="18">
        <v>8.16</v>
      </c>
      <c r="H152" s="17">
        <v>5.8</v>
      </c>
      <c r="I152" s="19">
        <v>3300</v>
      </c>
      <c r="J152" s="18">
        <v>7.89</v>
      </c>
      <c r="K152" s="18">
        <v>2.85</v>
      </c>
      <c r="L152" s="20">
        <v>3.2000000000000001E-2</v>
      </c>
      <c r="M152" s="20">
        <v>0.29799999999999999</v>
      </c>
      <c r="N152" s="20">
        <v>2.9000000000000001E-2</v>
      </c>
      <c r="O152" s="20">
        <v>0.35899999999999999</v>
      </c>
      <c r="P152" s="20">
        <v>0.122</v>
      </c>
      <c r="Q152" s="21" t="s">
        <v>33</v>
      </c>
      <c r="R152" s="22" t="s">
        <v>34</v>
      </c>
      <c r="S152" s="22">
        <v>5.9999999999999995E-4</v>
      </c>
      <c r="T152" s="22">
        <v>5.9999999999999995E-4</v>
      </c>
      <c r="U152" s="22">
        <v>3.3999999999999998E-3</v>
      </c>
      <c r="V152" s="22">
        <v>1.2999999999999999E-3</v>
      </c>
      <c r="W152" s="18" t="s">
        <v>37</v>
      </c>
      <c r="X152" s="65">
        <v>2.6201190882626699E-3</v>
      </c>
      <c r="Y152" s="17">
        <v>21</v>
      </c>
      <c r="Z152" s="15" t="s">
        <v>19</v>
      </c>
      <c r="AA152" s="15" t="s">
        <v>39</v>
      </c>
    </row>
    <row r="153" spans="1:27" x14ac:dyDescent="0.2">
      <c r="A153" s="14">
        <f t="shared" si="2"/>
        <v>60</v>
      </c>
      <c r="B153" s="15" t="s">
        <v>29</v>
      </c>
      <c r="C153" s="15" t="s">
        <v>317</v>
      </c>
      <c r="D153" s="15" t="s">
        <v>318</v>
      </c>
      <c r="E153" s="16">
        <v>42814</v>
      </c>
      <c r="F153" s="17">
        <v>19.7</v>
      </c>
      <c r="G153" s="18">
        <v>8.0952589893365374</v>
      </c>
      <c r="H153" s="17">
        <v>2.2000000000000002</v>
      </c>
      <c r="I153" s="19">
        <v>562.13877290220785</v>
      </c>
      <c r="J153" s="18">
        <v>7.8</v>
      </c>
      <c r="K153" s="18">
        <v>0.39</v>
      </c>
      <c r="L153" s="20" t="s">
        <v>32</v>
      </c>
      <c r="M153" s="20" t="s">
        <v>69</v>
      </c>
      <c r="N153" s="20" t="s">
        <v>69</v>
      </c>
      <c r="O153" s="20">
        <v>0.01</v>
      </c>
      <c r="P153" s="20">
        <v>0.01</v>
      </c>
      <c r="Q153" s="21" t="s">
        <v>33</v>
      </c>
      <c r="R153" s="22" t="s">
        <v>34</v>
      </c>
      <c r="S153" s="22" t="s">
        <v>35</v>
      </c>
      <c r="T153" s="22">
        <v>4.0000000000000002E-4</v>
      </c>
      <c r="U153" s="22" t="s">
        <v>90</v>
      </c>
      <c r="V153" s="22">
        <v>2.7000000000000001E-3</v>
      </c>
      <c r="W153" s="18" t="s">
        <v>37</v>
      </c>
      <c r="X153" s="65">
        <v>2.9999999999999997E-4</v>
      </c>
      <c r="Y153" s="17">
        <v>30.5</v>
      </c>
      <c r="Z153" s="14"/>
      <c r="AA153" s="15" t="s">
        <v>59</v>
      </c>
    </row>
    <row r="154" spans="1:27" x14ac:dyDescent="0.2">
      <c r="A154" s="14">
        <f t="shared" si="2"/>
        <v>61</v>
      </c>
      <c r="B154" s="15" t="s">
        <v>192</v>
      </c>
      <c r="C154" s="15" t="s">
        <v>319</v>
      </c>
      <c r="D154" s="15" t="s">
        <v>320</v>
      </c>
      <c r="E154" s="16">
        <v>42831</v>
      </c>
      <c r="F154" s="17">
        <v>23.1</v>
      </c>
      <c r="G154" s="18">
        <v>8.1300000000000008</v>
      </c>
      <c r="H154" s="19">
        <v>12</v>
      </c>
      <c r="I154" s="19">
        <v>110</v>
      </c>
      <c r="J154" s="18">
        <v>6.6</v>
      </c>
      <c r="K154" s="17">
        <v>0.87</v>
      </c>
      <c r="L154" s="20">
        <v>8.3000000000000004E-2</v>
      </c>
      <c r="M154" s="20">
        <v>5.5E-2</v>
      </c>
      <c r="N154" s="20">
        <v>1.7000000000000001E-2</v>
      </c>
      <c r="O154" s="20">
        <v>0.155</v>
      </c>
      <c r="P154" s="20">
        <v>1.0999999999999999E-2</v>
      </c>
      <c r="Q154" s="64" t="s">
        <v>213</v>
      </c>
      <c r="R154" s="21" t="s">
        <v>214</v>
      </c>
      <c r="S154" s="21" t="s">
        <v>227</v>
      </c>
      <c r="T154" s="22" t="s">
        <v>36</v>
      </c>
      <c r="U154" s="22" t="s">
        <v>34</v>
      </c>
      <c r="V154" s="22" t="s">
        <v>216</v>
      </c>
      <c r="W154" s="22">
        <v>1.1299999999999999E-2</v>
      </c>
      <c r="X154" s="65">
        <v>1.2999999999999999E-3</v>
      </c>
      <c r="Y154" s="17">
        <v>25.5</v>
      </c>
      <c r="Z154" s="14"/>
      <c r="AA154" s="15" t="s">
        <v>59</v>
      </c>
    </row>
    <row r="155" spans="1:27" x14ac:dyDescent="0.2">
      <c r="A155" s="14">
        <f t="shared" si="2"/>
        <v>62</v>
      </c>
      <c r="B155" s="15" t="s">
        <v>192</v>
      </c>
      <c r="C155" s="15" t="s">
        <v>321</v>
      </c>
      <c r="D155" s="15" t="s">
        <v>194</v>
      </c>
      <c r="E155" s="16">
        <v>42884</v>
      </c>
      <c r="F155" s="17">
        <v>24.6</v>
      </c>
      <c r="G155" s="18">
        <v>8.06</v>
      </c>
      <c r="H155" s="17">
        <v>44.6</v>
      </c>
      <c r="I155" s="19">
        <v>10</v>
      </c>
      <c r="J155" s="18">
        <v>9.32</v>
      </c>
      <c r="K155" s="18">
        <v>0.4</v>
      </c>
      <c r="L155" s="20">
        <v>2.8000000000000001E-2</v>
      </c>
      <c r="M155" s="20">
        <v>5.3999999999999999E-2</v>
      </c>
      <c r="N155" s="20">
        <v>1.7000000000000001E-2</v>
      </c>
      <c r="O155" s="20">
        <v>9.9000000000000005E-2</v>
      </c>
      <c r="P155" s="20">
        <v>8.0000000000000002E-3</v>
      </c>
      <c r="Q155" s="21" t="s">
        <v>33</v>
      </c>
      <c r="R155" s="22" t="s">
        <v>34</v>
      </c>
      <c r="S155" s="22" t="s">
        <v>35</v>
      </c>
      <c r="T155" s="22">
        <v>5.0000000000000001E-4</v>
      </c>
      <c r="U155" s="22" t="s">
        <v>90</v>
      </c>
      <c r="V155" s="22">
        <v>1.1000000000000001E-3</v>
      </c>
      <c r="W155" s="18" t="s">
        <v>37</v>
      </c>
      <c r="X155" s="65">
        <v>1.3415559734204999E-3</v>
      </c>
      <c r="Y155" s="17">
        <v>34</v>
      </c>
      <c r="Z155" s="14"/>
      <c r="AA155" s="15" t="s">
        <v>59</v>
      </c>
    </row>
    <row r="156" spans="1:27" x14ac:dyDescent="0.2">
      <c r="A156" s="14">
        <f t="shared" si="2"/>
        <v>63</v>
      </c>
      <c r="B156" s="15" t="s">
        <v>105</v>
      </c>
      <c r="C156" s="15" t="s">
        <v>322</v>
      </c>
      <c r="D156" s="15" t="s">
        <v>107</v>
      </c>
      <c r="E156" s="16">
        <v>42882</v>
      </c>
      <c r="F156" s="17">
        <v>26.2</v>
      </c>
      <c r="G156" s="18">
        <v>8.2799999999999994</v>
      </c>
      <c r="H156" s="17">
        <v>6.8</v>
      </c>
      <c r="I156" s="19" t="s">
        <v>224</v>
      </c>
      <c r="J156" s="18">
        <v>9.07</v>
      </c>
      <c r="K156" s="18">
        <v>0.59</v>
      </c>
      <c r="L156" s="20">
        <v>0.03</v>
      </c>
      <c r="M156" s="20">
        <v>0.54300000000000004</v>
      </c>
      <c r="N156" s="20">
        <v>0.03</v>
      </c>
      <c r="O156" s="20">
        <v>0.60299999999999998</v>
      </c>
      <c r="P156" s="20" t="s">
        <v>69</v>
      </c>
      <c r="Q156" s="21" t="s">
        <v>33</v>
      </c>
      <c r="R156" s="22" t="s">
        <v>34</v>
      </c>
      <c r="S156" s="22" t="s">
        <v>35</v>
      </c>
      <c r="T156" s="22">
        <v>5.0000000000000001E-4</v>
      </c>
      <c r="U156" s="22">
        <v>2.8799999999999999E-2</v>
      </c>
      <c r="V156" s="22">
        <v>1.1000000000000001E-3</v>
      </c>
      <c r="W156" s="18" t="s">
        <v>37</v>
      </c>
      <c r="X156" s="65">
        <v>2.7450450057522301E-3</v>
      </c>
      <c r="Y156" s="17">
        <v>24</v>
      </c>
      <c r="Z156" s="15" t="s">
        <v>323</v>
      </c>
      <c r="AA156" s="15" t="s">
        <v>39</v>
      </c>
    </row>
    <row r="157" spans="1:27" x14ac:dyDescent="0.2">
      <c r="A157" s="14">
        <f t="shared" si="2"/>
        <v>64</v>
      </c>
      <c r="B157" s="15" t="s">
        <v>29</v>
      </c>
      <c r="C157" s="15" t="s">
        <v>324</v>
      </c>
      <c r="D157" s="15" t="s">
        <v>325</v>
      </c>
      <c r="E157" s="16">
        <v>42811</v>
      </c>
      <c r="F157" s="17">
        <v>19.100000000000001</v>
      </c>
      <c r="G157" s="18">
        <v>7.8900000000000006</v>
      </c>
      <c r="H157" s="17">
        <v>2.6</v>
      </c>
      <c r="I157" s="19">
        <v>1500</v>
      </c>
      <c r="J157" s="18">
        <v>9.41</v>
      </c>
      <c r="K157" s="18">
        <v>0.76</v>
      </c>
      <c r="L157" s="20">
        <v>0.06</v>
      </c>
      <c r="M157" s="20">
        <v>0.28399999999999997</v>
      </c>
      <c r="N157" s="20" t="s">
        <v>69</v>
      </c>
      <c r="O157" s="20">
        <v>0.34499999999999997</v>
      </c>
      <c r="P157" s="20" t="s">
        <v>69</v>
      </c>
      <c r="Q157" s="21" t="s">
        <v>33</v>
      </c>
      <c r="R157" s="22" t="s">
        <v>34</v>
      </c>
      <c r="S157" s="22" t="s">
        <v>35</v>
      </c>
      <c r="T157" s="22" t="s">
        <v>36</v>
      </c>
      <c r="U157" s="22" t="s">
        <v>90</v>
      </c>
      <c r="V157" s="22">
        <v>7.3000000000000001E-3</v>
      </c>
      <c r="W157" s="18" t="s">
        <v>37</v>
      </c>
      <c r="X157" s="65">
        <v>1.4E-3</v>
      </c>
      <c r="Y157" s="17">
        <v>28.8</v>
      </c>
      <c r="Z157" s="14"/>
      <c r="AA157" s="15" t="s">
        <v>104</v>
      </c>
    </row>
    <row r="158" spans="1:27" x14ac:dyDescent="0.2">
      <c r="A158" s="14">
        <f t="shared" si="2"/>
        <v>65</v>
      </c>
      <c r="B158" s="15" t="s">
        <v>189</v>
      </c>
      <c r="C158" s="15" t="s">
        <v>326</v>
      </c>
      <c r="D158" s="15" t="s">
        <v>191</v>
      </c>
      <c r="E158" s="16">
        <v>42885</v>
      </c>
      <c r="F158" s="17">
        <v>27.4</v>
      </c>
      <c r="G158" s="18">
        <v>7.330000000000001</v>
      </c>
      <c r="H158" s="17">
        <v>41.6</v>
      </c>
      <c r="I158" s="19">
        <v>1800</v>
      </c>
      <c r="J158" s="18">
        <v>6.1</v>
      </c>
      <c r="K158" s="18">
        <v>1.17</v>
      </c>
      <c r="L158" s="20">
        <v>3.6999999999999998E-2</v>
      </c>
      <c r="M158" s="20">
        <v>2.1909999999999998</v>
      </c>
      <c r="N158" s="20">
        <v>8.4000000000000005E-2</v>
      </c>
      <c r="O158" s="20">
        <v>2.3119999999999998</v>
      </c>
      <c r="P158" s="20">
        <v>2.9000000000000001E-2</v>
      </c>
      <c r="Q158" s="21" t="s">
        <v>33</v>
      </c>
      <c r="R158" s="22" t="s">
        <v>34</v>
      </c>
      <c r="S158" s="22" t="s">
        <v>35</v>
      </c>
      <c r="T158" s="22">
        <v>8.9999999999999998E-4</v>
      </c>
      <c r="U158" s="22">
        <v>5.7999999999999996E-3</v>
      </c>
      <c r="V158" s="22">
        <v>5.1999999999999998E-3</v>
      </c>
      <c r="W158" s="18" t="s">
        <v>37</v>
      </c>
      <c r="X158" s="65">
        <v>5.2696635426415102E-4</v>
      </c>
      <c r="Y158" s="17">
        <v>1</v>
      </c>
      <c r="Z158" s="15" t="s">
        <v>45</v>
      </c>
      <c r="AA158" s="15" t="s">
        <v>39</v>
      </c>
    </row>
    <row r="159" spans="1:27" x14ac:dyDescent="0.2">
      <c r="A159" s="14">
        <f t="shared" si="2"/>
        <v>66</v>
      </c>
      <c r="B159" s="15" t="s">
        <v>60</v>
      </c>
      <c r="C159" s="15" t="s">
        <v>327</v>
      </c>
      <c r="D159" s="15" t="s">
        <v>64</v>
      </c>
      <c r="E159" s="16">
        <v>42884</v>
      </c>
      <c r="F159" s="17">
        <v>23.1</v>
      </c>
      <c r="G159" s="18">
        <v>8.89</v>
      </c>
      <c r="H159" s="17">
        <v>12.6</v>
      </c>
      <c r="I159" s="19">
        <v>200</v>
      </c>
      <c r="J159" s="18">
        <v>7.37</v>
      </c>
      <c r="K159" s="18">
        <v>1.32</v>
      </c>
      <c r="L159" s="20">
        <v>6.8000000000000005E-2</v>
      </c>
      <c r="M159" s="20">
        <v>2.008</v>
      </c>
      <c r="N159" s="20">
        <v>0.14299999999999999</v>
      </c>
      <c r="O159" s="20">
        <v>2.2189999999999999</v>
      </c>
      <c r="P159" s="20">
        <v>3.5999999999999997E-2</v>
      </c>
      <c r="Q159" s="21" t="s">
        <v>33</v>
      </c>
      <c r="R159" s="22" t="s">
        <v>34</v>
      </c>
      <c r="S159" s="22" t="s">
        <v>35</v>
      </c>
      <c r="T159" s="22">
        <v>6.9999999999999999E-4</v>
      </c>
      <c r="U159" s="22">
        <v>6.1999999999999998E-3</v>
      </c>
      <c r="V159" s="22">
        <v>5.0000000000000001E-3</v>
      </c>
      <c r="W159" s="18" t="s">
        <v>37</v>
      </c>
      <c r="X159" s="65">
        <v>1.8108257826090501E-2</v>
      </c>
      <c r="Y159" s="17">
        <v>8</v>
      </c>
      <c r="Z159" s="15" t="s">
        <v>38</v>
      </c>
      <c r="AA159" s="15" t="s">
        <v>39</v>
      </c>
    </row>
    <row r="160" spans="1:27" x14ac:dyDescent="0.2">
      <c r="A160" s="14">
        <f t="shared" si="2"/>
        <v>67</v>
      </c>
      <c r="B160" s="15" t="s">
        <v>60</v>
      </c>
      <c r="C160" s="15" t="s">
        <v>328</v>
      </c>
      <c r="D160" s="15" t="s">
        <v>329</v>
      </c>
      <c r="E160" s="16">
        <v>42808</v>
      </c>
      <c r="F160" s="19">
        <v>19</v>
      </c>
      <c r="G160" s="18">
        <v>8.0299999999999994</v>
      </c>
      <c r="H160" s="19">
        <v>8</v>
      </c>
      <c r="I160" s="19">
        <v>170</v>
      </c>
      <c r="J160" s="18">
        <v>7.05</v>
      </c>
      <c r="K160" s="18">
        <v>1.94</v>
      </c>
      <c r="L160" s="18">
        <v>0.03</v>
      </c>
      <c r="M160" s="18">
        <v>1.61</v>
      </c>
      <c r="N160" s="20">
        <v>2.1999999999999999E-2</v>
      </c>
      <c r="O160" s="18">
        <v>1.66</v>
      </c>
      <c r="P160" s="20">
        <v>8.0000000000000002E-3</v>
      </c>
      <c r="Q160" s="64" t="s">
        <v>244</v>
      </c>
      <c r="R160" s="21" t="s">
        <v>235</v>
      </c>
      <c r="S160" s="22" t="s">
        <v>236</v>
      </c>
      <c r="T160" s="22" t="s">
        <v>215</v>
      </c>
      <c r="U160" s="22" t="s">
        <v>35</v>
      </c>
      <c r="V160" s="22" t="s">
        <v>245</v>
      </c>
      <c r="W160" s="18">
        <v>0.03</v>
      </c>
      <c r="X160" s="65">
        <v>9.3619999999999999E-4</v>
      </c>
      <c r="Y160" s="19">
        <v>28</v>
      </c>
      <c r="Z160" s="15" t="s">
        <v>18</v>
      </c>
      <c r="AA160" s="15" t="s">
        <v>39</v>
      </c>
    </row>
    <row r="161" spans="1:27" x14ac:dyDescent="0.2">
      <c r="A161" s="24" t="s">
        <v>202</v>
      </c>
      <c r="B161" s="25" t="s">
        <v>203</v>
      </c>
      <c r="C161" s="26"/>
      <c r="D161" s="27"/>
      <c r="E161" s="27"/>
      <c r="F161" s="27"/>
      <c r="G161" s="28"/>
      <c r="H161" s="66"/>
      <c r="I161" s="29"/>
      <c r="J161" s="27"/>
      <c r="K161" s="28"/>
      <c r="L161" s="30"/>
      <c r="M161" s="30"/>
      <c r="N161" s="30"/>
      <c r="O161" s="30"/>
      <c r="P161" s="30"/>
      <c r="Q161" s="31"/>
      <c r="R161" s="31"/>
      <c r="S161" s="26"/>
      <c r="T161" s="26"/>
      <c r="U161" s="26"/>
      <c r="V161" s="32"/>
      <c r="W161" s="30"/>
      <c r="X161" s="32"/>
      <c r="Y161" s="26"/>
      <c r="Z161" s="26"/>
      <c r="AA161" s="26"/>
    </row>
    <row r="162" spans="1:27" x14ac:dyDescent="0.2">
      <c r="A162" s="26"/>
      <c r="B162" s="25" t="s">
        <v>330</v>
      </c>
      <c r="C162" s="26"/>
      <c r="D162" s="27"/>
      <c r="E162" s="27"/>
      <c r="F162" s="27"/>
      <c r="G162" s="28"/>
      <c r="H162" s="66"/>
      <c r="I162" s="29"/>
      <c r="J162" s="27"/>
      <c r="K162" s="28"/>
      <c r="L162" s="30"/>
      <c r="M162" s="30"/>
      <c r="N162" s="30"/>
      <c r="O162" s="30"/>
      <c r="P162" s="30"/>
      <c r="Q162" s="31"/>
      <c r="R162" s="31"/>
      <c r="S162" s="26"/>
      <c r="T162" s="26"/>
      <c r="U162" s="26"/>
      <c r="V162" s="32"/>
      <c r="W162" s="30"/>
      <c r="X162" s="32"/>
      <c r="Y162" s="26"/>
      <c r="Z162" s="26"/>
      <c r="AA162" s="26"/>
    </row>
    <row r="163" spans="1:27" x14ac:dyDescent="0.2">
      <c r="B163" s="25" t="s">
        <v>331</v>
      </c>
      <c r="H163" s="67"/>
      <c r="X163" s="68"/>
    </row>
  </sheetData>
  <mergeCells count="18">
    <mergeCell ref="Z3:Z4"/>
    <mergeCell ref="AA3:AA4"/>
    <mergeCell ref="A3:A4"/>
    <mergeCell ref="B3:B4"/>
    <mergeCell ref="C3:C4"/>
    <mergeCell ref="D3:D4"/>
    <mergeCell ref="E3:E4"/>
    <mergeCell ref="F3:Y3"/>
    <mergeCell ref="A90:AA91"/>
    <mergeCell ref="A92:A93"/>
    <mergeCell ref="B92:B93"/>
    <mergeCell ref="C92:C93"/>
    <mergeCell ref="D92:D93"/>
    <mergeCell ref="E92:E93"/>
    <mergeCell ref="F92:Y92"/>
    <mergeCell ref="Z92:Z93"/>
    <mergeCell ref="AA92:AA93"/>
    <mergeCell ref="A1:AA2"/>
  </mergeCells>
  <phoneticPr fontId="1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1CC97D-482C-412D-AB3D-D63170B4CBC1}">
  <sheetPr codeName="Sheet2"/>
  <dimension ref="A1:AA163"/>
  <sheetViews>
    <sheetView zoomScaleNormal="100" workbookViewId="0">
      <selection activeCell="C166" sqref="C166"/>
    </sheetView>
  </sheetViews>
  <sheetFormatPr defaultRowHeight="14.25" x14ac:dyDescent="0.2"/>
  <cols>
    <col min="3" max="3" width="24.125" customWidth="1"/>
    <col min="4" max="4" width="18.125" customWidth="1"/>
  </cols>
  <sheetData>
    <row r="1" spans="1:27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</row>
    <row r="3" spans="1:27" x14ac:dyDescent="0.2">
      <c r="A3" s="3" t="s">
        <v>1</v>
      </c>
      <c r="B3" s="3" t="s">
        <v>2</v>
      </c>
      <c r="C3" s="3" t="s">
        <v>3</v>
      </c>
      <c r="D3" s="3" t="s">
        <v>4</v>
      </c>
      <c r="E3" s="4" t="s">
        <v>5</v>
      </c>
      <c r="F3" s="5" t="s">
        <v>6</v>
      </c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3" t="s">
        <v>7</v>
      </c>
      <c r="AA3" s="3" t="s">
        <v>8</v>
      </c>
    </row>
    <row r="4" spans="1:27" x14ac:dyDescent="0.2">
      <c r="A4" s="6"/>
      <c r="B4" s="6"/>
      <c r="C4" s="6"/>
      <c r="D4" s="6"/>
      <c r="E4" s="4"/>
      <c r="F4" s="7" t="s">
        <v>9</v>
      </c>
      <c r="G4" s="8" t="s">
        <v>10</v>
      </c>
      <c r="H4" s="7" t="s">
        <v>11</v>
      </c>
      <c r="I4" s="9" t="s">
        <v>12</v>
      </c>
      <c r="J4" s="7" t="s">
        <v>13</v>
      </c>
      <c r="K4" s="8" t="s">
        <v>14</v>
      </c>
      <c r="L4" s="10" t="s">
        <v>15</v>
      </c>
      <c r="M4" s="10" t="s">
        <v>16</v>
      </c>
      <c r="N4" s="10" t="s">
        <v>17</v>
      </c>
      <c r="O4" s="10" t="s">
        <v>18</v>
      </c>
      <c r="P4" s="10" t="s">
        <v>19</v>
      </c>
      <c r="Q4" s="11" t="s">
        <v>20</v>
      </c>
      <c r="R4" s="11" t="s">
        <v>21</v>
      </c>
      <c r="S4" s="12" t="s">
        <v>22</v>
      </c>
      <c r="T4" s="12" t="s">
        <v>23</v>
      </c>
      <c r="U4" s="12" t="s">
        <v>24</v>
      </c>
      <c r="V4" s="13" t="s">
        <v>25</v>
      </c>
      <c r="W4" s="10" t="s">
        <v>26</v>
      </c>
      <c r="X4" s="13" t="s">
        <v>27</v>
      </c>
      <c r="Y4" s="7" t="s">
        <v>28</v>
      </c>
      <c r="Z4" s="6"/>
      <c r="AA4" s="6"/>
    </row>
    <row r="5" spans="1:27" x14ac:dyDescent="0.2">
      <c r="A5" s="14">
        <f t="shared" ref="A5:A68" si="0">IF(B5="","",IF(B4="",1,A4+1))</f>
        <v>1</v>
      </c>
      <c r="B5" s="15" t="s">
        <v>29</v>
      </c>
      <c r="C5" s="15" t="s">
        <v>30</v>
      </c>
      <c r="D5" s="15" t="s">
        <v>31</v>
      </c>
      <c r="E5" s="16">
        <v>42931</v>
      </c>
      <c r="F5" s="17">
        <v>29.5</v>
      </c>
      <c r="G5" s="18">
        <v>7.2300000000000013</v>
      </c>
      <c r="H5" s="17">
        <v>25</v>
      </c>
      <c r="I5" s="19">
        <v>2000</v>
      </c>
      <c r="J5" s="18">
        <v>5.26</v>
      </c>
      <c r="K5" s="18">
        <v>1.52</v>
      </c>
      <c r="L5" s="20" t="s">
        <v>32</v>
      </c>
      <c r="M5" s="20">
        <v>1.7609999999999999</v>
      </c>
      <c r="N5" s="20">
        <v>3.2000000000000001E-2</v>
      </c>
      <c r="O5" s="20">
        <v>1.8009999999999999</v>
      </c>
      <c r="P5" s="20">
        <v>3.3000000000000002E-2</v>
      </c>
      <c r="Q5" s="21" t="s">
        <v>33</v>
      </c>
      <c r="R5" s="22" t="s">
        <v>34</v>
      </c>
      <c r="S5" s="22" t="s">
        <v>35</v>
      </c>
      <c r="T5" s="22" t="s">
        <v>36</v>
      </c>
      <c r="U5" s="22">
        <v>4.8999999999999998E-3</v>
      </c>
      <c r="V5" s="22">
        <v>4.3E-3</v>
      </c>
      <c r="W5" s="18" t="s">
        <v>37</v>
      </c>
      <c r="X5" s="22">
        <v>1.06E-4</v>
      </c>
      <c r="Y5" s="17">
        <v>1</v>
      </c>
      <c r="Z5" s="15" t="s">
        <v>38</v>
      </c>
      <c r="AA5" s="15" t="s">
        <v>39</v>
      </c>
    </row>
    <row r="6" spans="1:27" x14ac:dyDescent="0.2">
      <c r="A6" s="14">
        <f t="shared" si="0"/>
        <v>2</v>
      </c>
      <c r="B6" s="15" t="s">
        <v>29</v>
      </c>
      <c r="C6" s="15" t="s">
        <v>40</v>
      </c>
      <c r="D6" s="15" t="s">
        <v>41</v>
      </c>
      <c r="E6" s="16">
        <v>42935</v>
      </c>
      <c r="F6" s="17">
        <v>27.3</v>
      </c>
      <c r="G6" s="18">
        <v>8.2368032457181766</v>
      </c>
      <c r="H6" s="17">
        <v>3.1</v>
      </c>
      <c r="I6" s="19">
        <v>150</v>
      </c>
      <c r="J6" s="18">
        <v>5.5200000000000005</v>
      </c>
      <c r="K6" s="18">
        <v>0.95</v>
      </c>
      <c r="L6" s="20">
        <v>3.2000000000000001E-2</v>
      </c>
      <c r="M6" s="20">
        <v>0.10899999999999999</v>
      </c>
      <c r="N6" s="20">
        <v>2.7E-2</v>
      </c>
      <c r="O6" s="20">
        <v>0.16800000000000001</v>
      </c>
      <c r="P6" s="20">
        <v>6.0000000000000001E-3</v>
      </c>
      <c r="Q6" s="21" t="s">
        <v>33</v>
      </c>
      <c r="R6" s="22" t="s">
        <v>34</v>
      </c>
      <c r="S6" s="22" t="s">
        <v>35</v>
      </c>
      <c r="T6" s="22" t="s">
        <v>36</v>
      </c>
      <c r="U6" s="22">
        <v>1.2000000000000001E-3</v>
      </c>
      <c r="V6" s="22">
        <v>2.3500000000000001E-3</v>
      </c>
      <c r="W6" s="18" t="s">
        <v>37</v>
      </c>
      <c r="X6" s="22">
        <v>1.5585E-3</v>
      </c>
      <c r="Y6" s="17">
        <v>29.5</v>
      </c>
      <c r="Z6" s="14"/>
      <c r="AA6" s="15" t="s">
        <v>42</v>
      </c>
    </row>
    <row r="7" spans="1:27" x14ac:dyDescent="0.2">
      <c r="A7" s="14">
        <f t="shared" si="0"/>
        <v>3</v>
      </c>
      <c r="B7" s="15" t="s">
        <v>29</v>
      </c>
      <c r="C7" s="15" t="s">
        <v>43</v>
      </c>
      <c r="D7" s="15" t="s">
        <v>44</v>
      </c>
      <c r="E7" s="16">
        <v>42931</v>
      </c>
      <c r="F7" s="17">
        <v>29.2</v>
      </c>
      <c r="G7" s="18">
        <v>7.43</v>
      </c>
      <c r="H7" s="17">
        <v>40.200000000000003</v>
      </c>
      <c r="I7" s="19">
        <v>5000</v>
      </c>
      <c r="J7" s="18">
        <v>6.88</v>
      </c>
      <c r="K7" s="18">
        <v>1.32</v>
      </c>
      <c r="L7" s="20">
        <v>3.6999999999999998E-2</v>
      </c>
      <c r="M7" s="20">
        <v>1.5</v>
      </c>
      <c r="N7" s="20">
        <v>8.9999999999999993E-3</v>
      </c>
      <c r="O7" s="20">
        <v>1.546</v>
      </c>
      <c r="P7" s="20">
        <v>1.4E-2</v>
      </c>
      <c r="Q7" s="21" t="s">
        <v>33</v>
      </c>
      <c r="R7" s="22" t="s">
        <v>34</v>
      </c>
      <c r="S7" s="22" t="s">
        <v>35</v>
      </c>
      <c r="T7" s="22" t="s">
        <v>36</v>
      </c>
      <c r="U7" s="22">
        <v>3.3E-3</v>
      </c>
      <c r="V7" s="22">
        <v>2.7000000000000001E-3</v>
      </c>
      <c r="W7" s="18" t="s">
        <v>37</v>
      </c>
      <c r="X7" s="22">
        <v>7.54E-4</v>
      </c>
      <c r="Y7" s="17">
        <v>1</v>
      </c>
      <c r="Z7" s="15" t="s">
        <v>45</v>
      </c>
      <c r="AA7" s="15" t="s">
        <v>39</v>
      </c>
    </row>
    <row r="8" spans="1:27" x14ac:dyDescent="0.2">
      <c r="A8" s="14">
        <f t="shared" si="0"/>
        <v>4</v>
      </c>
      <c r="B8" s="15" t="s">
        <v>29</v>
      </c>
      <c r="C8" s="15" t="s">
        <v>46</v>
      </c>
      <c r="D8" s="15" t="s">
        <v>47</v>
      </c>
      <c r="E8" s="16">
        <v>42931</v>
      </c>
      <c r="F8" s="17">
        <v>29.3</v>
      </c>
      <c r="G8" s="18">
        <v>7.8</v>
      </c>
      <c r="H8" s="17">
        <v>12.6</v>
      </c>
      <c r="I8" s="19">
        <v>530</v>
      </c>
      <c r="J8" s="18">
        <v>8.27</v>
      </c>
      <c r="K8" s="18">
        <v>1.8</v>
      </c>
      <c r="L8" s="20">
        <v>0.156</v>
      </c>
      <c r="M8" s="20">
        <v>1.091</v>
      </c>
      <c r="N8" s="20">
        <v>0.25</v>
      </c>
      <c r="O8" s="20">
        <v>1.4970000000000001</v>
      </c>
      <c r="P8" s="20">
        <v>7.6999999999999999E-2</v>
      </c>
      <c r="Q8" s="21" t="s">
        <v>33</v>
      </c>
      <c r="R8" s="22" t="s">
        <v>34</v>
      </c>
      <c r="S8" s="22" t="s">
        <v>35</v>
      </c>
      <c r="T8" s="22" t="s">
        <v>36</v>
      </c>
      <c r="U8" s="22">
        <v>2E-3</v>
      </c>
      <c r="V8" s="22">
        <v>4.3E-3</v>
      </c>
      <c r="W8" s="18">
        <v>0.05</v>
      </c>
      <c r="X8" s="22">
        <v>6.8469999999999998E-3</v>
      </c>
      <c r="Y8" s="17">
        <v>11</v>
      </c>
      <c r="Z8" s="15" t="s">
        <v>48</v>
      </c>
      <c r="AA8" s="15" t="s">
        <v>39</v>
      </c>
    </row>
    <row r="9" spans="1:27" x14ac:dyDescent="0.2">
      <c r="A9" s="14">
        <f t="shared" si="0"/>
        <v>5</v>
      </c>
      <c r="B9" s="15" t="s">
        <v>29</v>
      </c>
      <c r="C9" s="15" t="s">
        <v>49</v>
      </c>
      <c r="D9" s="15" t="s">
        <v>50</v>
      </c>
      <c r="E9" s="16">
        <v>42935</v>
      </c>
      <c r="F9" s="17">
        <v>26.299999999999997</v>
      </c>
      <c r="G9" s="18">
        <v>8.2583189561322854</v>
      </c>
      <c r="H9" s="17">
        <v>1.7000000000000002</v>
      </c>
      <c r="I9" s="19">
        <v>10</v>
      </c>
      <c r="J9" s="18">
        <v>5.33</v>
      </c>
      <c r="K9" s="18">
        <v>0.78500000000000003</v>
      </c>
      <c r="L9" s="20">
        <v>1.2E-2</v>
      </c>
      <c r="M9" s="20">
        <v>0.108</v>
      </c>
      <c r="N9" s="20">
        <v>3.1E-2</v>
      </c>
      <c r="O9" s="20">
        <v>0.151</v>
      </c>
      <c r="P9" s="20">
        <v>4.9999999999999992E-3</v>
      </c>
      <c r="Q9" s="21" t="s">
        <v>33</v>
      </c>
      <c r="R9" s="22" t="s">
        <v>34</v>
      </c>
      <c r="S9" s="22" t="s">
        <v>35</v>
      </c>
      <c r="T9" s="22">
        <v>3.0000000000000003E-4</v>
      </c>
      <c r="U9" s="22">
        <v>1.2999999999999999E-3</v>
      </c>
      <c r="V9" s="22">
        <v>5.0499999999999998E-3</v>
      </c>
      <c r="W9" s="18" t="s">
        <v>37</v>
      </c>
      <c r="X9" s="22">
        <v>1.2285E-3</v>
      </c>
      <c r="Y9" s="17">
        <v>31</v>
      </c>
      <c r="Z9" s="14"/>
      <c r="AA9" s="15" t="s">
        <v>42</v>
      </c>
    </row>
    <row r="10" spans="1:27" x14ac:dyDescent="0.2">
      <c r="A10" s="14">
        <f t="shared" si="0"/>
        <v>6</v>
      </c>
      <c r="B10" s="15" t="s">
        <v>29</v>
      </c>
      <c r="C10" s="15" t="s">
        <v>51</v>
      </c>
      <c r="D10" s="15" t="s">
        <v>52</v>
      </c>
      <c r="E10" s="16">
        <v>42931</v>
      </c>
      <c r="F10" s="17">
        <v>28.9</v>
      </c>
      <c r="G10" s="18">
        <v>7.2500000000000009</v>
      </c>
      <c r="H10" s="17">
        <v>10.8</v>
      </c>
      <c r="I10" s="23">
        <v>0</v>
      </c>
      <c r="J10" s="18">
        <v>5.26</v>
      </c>
      <c r="K10" s="18">
        <v>1.58</v>
      </c>
      <c r="L10" s="20">
        <v>0.06</v>
      </c>
      <c r="M10" s="20">
        <v>1.375</v>
      </c>
      <c r="N10" s="20">
        <v>6.0999999999999999E-2</v>
      </c>
      <c r="O10" s="20">
        <v>1.496</v>
      </c>
      <c r="P10" s="20">
        <v>4.5999999999999999E-2</v>
      </c>
      <c r="Q10" s="21" t="s">
        <v>33</v>
      </c>
      <c r="R10" s="22" t="s">
        <v>34</v>
      </c>
      <c r="S10" s="22" t="s">
        <v>35</v>
      </c>
      <c r="T10" s="22" t="s">
        <v>36</v>
      </c>
      <c r="U10" s="22">
        <v>2.3E-3</v>
      </c>
      <c r="V10" s="22">
        <v>5.1000000000000004E-3</v>
      </c>
      <c r="W10" s="18">
        <v>0.05</v>
      </c>
      <c r="X10" s="22">
        <v>7.9569999999999999E-4</v>
      </c>
      <c r="Y10" s="17">
        <v>1</v>
      </c>
      <c r="Z10" s="15" t="s">
        <v>38</v>
      </c>
      <c r="AA10" s="15" t="s">
        <v>39</v>
      </c>
    </row>
    <row r="11" spans="1:27" x14ac:dyDescent="0.2">
      <c r="A11" s="14">
        <f t="shared" si="0"/>
        <v>7</v>
      </c>
      <c r="B11" s="15" t="s">
        <v>29</v>
      </c>
      <c r="C11" s="15" t="s">
        <v>53</v>
      </c>
      <c r="D11" s="15" t="s">
        <v>54</v>
      </c>
      <c r="E11" s="16">
        <v>42930</v>
      </c>
      <c r="F11" s="17">
        <v>28.7</v>
      </c>
      <c r="G11" s="18">
        <v>7.54</v>
      </c>
      <c r="H11" s="17">
        <v>15.8</v>
      </c>
      <c r="I11" s="19">
        <v>2800</v>
      </c>
      <c r="J11" s="18">
        <v>6.48</v>
      </c>
      <c r="K11" s="18">
        <v>1.27</v>
      </c>
      <c r="L11" s="20" t="s">
        <v>32</v>
      </c>
      <c r="M11" s="20">
        <v>1.5509999999999999</v>
      </c>
      <c r="N11" s="20">
        <v>2.3E-2</v>
      </c>
      <c r="O11" s="20">
        <v>1.5820000000000001</v>
      </c>
      <c r="P11" s="20">
        <v>2.9000000000000001E-2</v>
      </c>
      <c r="Q11" s="21" t="s">
        <v>33</v>
      </c>
      <c r="R11" s="22" t="s">
        <v>34</v>
      </c>
      <c r="S11" s="22" t="s">
        <v>35</v>
      </c>
      <c r="T11" s="22" t="s">
        <v>36</v>
      </c>
      <c r="U11" s="22">
        <v>1.4E-3</v>
      </c>
      <c r="V11" s="22">
        <v>3.3999999999999998E-3</v>
      </c>
      <c r="W11" s="18" t="s">
        <v>37</v>
      </c>
      <c r="X11" s="22">
        <v>1.974E-4</v>
      </c>
      <c r="Y11" s="17">
        <v>4</v>
      </c>
      <c r="Z11" s="15" t="s">
        <v>45</v>
      </c>
      <c r="AA11" s="15" t="s">
        <v>39</v>
      </c>
    </row>
    <row r="12" spans="1:27" x14ac:dyDescent="0.2">
      <c r="A12" s="14">
        <f t="shared" si="0"/>
        <v>8</v>
      </c>
      <c r="B12" s="15" t="s">
        <v>29</v>
      </c>
      <c r="C12" s="15" t="s">
        <v>55</v>
      </c>
      <c r="D12" s="15" t="s">
        <v>56</v>
      </c>
      <c r="E12" s="16">
        <v>42931</v>
      </c>
      <c r="F12" s="17">
        <v>28.6</v>
      </c>
      <c r="G12" s="18">
        <v>7.4000000000000012</v>
      </c>
      <c r="H12" s="17">
        <v>7.6</v>
      </c>
      <c r="I12" s="19">
        <v>440</v>
      </c>
      <c r="J12" s="18">
        <v>5.45</v>
      </c>
      <c r="K12" s="18">
        <v>1.06</v>
      </c>
      <c r="L12" s="20">
        <v>1.9E-2</v>
      </c>
      <c r="M12" s="20">
        <v>1.3049999999999999</v>
      </c>
      <c r="N12" s="20">
        <v>6.5000000000000002E-2</v>
      </c>
      <c r="O12" s="20">
        <v>1.389</v>
      </c>
      <c r="P12" s="20">
        <v>0.04</v>
      </c>
      <c r="Q12" s="21" t="s">
        <v>33</v>
      </c>
      <c r="R12" s="22" t="s">
        <v>34</v>
      </c>
      <c r="S12" s="22" t="s">
        <v>35</v>
      </c>
      <c r="T12" s="22" t="s">
        <v>36</v>
      </c>
      <c r="U12" s="22">
        <v>1.6999999999999999E-3</v>
      </c>
      <c r="V12" s="22">
        <v>5.7000000000000002E-3</v>
      </c>
      <c r="W12" s="18" t="s">
        <v>37</v>
      </c>
      <c r="X12" s="22">
        <v>3.1970000000000002E-4</v>
      </c>
      <c r="Y12" s="17">
        <v>13</v>
      </c>
      <c r="Z12" s="15" t="s">
        <v>38</v>
      </c>
      <c r="AA12" s="15" t="s">
        <v>39</v>
      </c>
    </row>
    <row r="13" spans="1:27" x14ac:dyDescent="0.2">
      <c r="A13" s="14">
        <f t="shared" si="0"/>
        <v>9</v>
      </c>
      <c r="B13" s="15" t="s">
        <v>29</v>
      </c>
      <c r="C13" s="15" t="s">
        <v>57</v>
      </c>
      <c r="D13" s="15" t="s">
        <v>58</v>
      </c>
      <c r="E13" s="16">
        <v>42936</v>
      </c>
      <c r="F13" s="17">
        <v>27.033333333333331</v>
      </c>
      <c r="G13" s="18">
        <v>7.8114835236334796</v>
      </c>
      <c r="H13" s="17">
        <v>2.2666666666666671</v>
      </c>
      <c r="I13" s="19">
        <v>10</v>
      </c>
      <c r="J13" s="18">
        <v>6.0166666666666657</v>
      </c>
      <c r="K13" s="18">
        <v>0.48666666666666664</v>
      </c>
      <c r="L13" s="20">
        <v>1.1000000000000001E-2</v>
      </c>
      <c r="M13" s="20">
        <v>5.5E-2</v>
      </c>
      <c r="N13" s="20">
        <v>5.6666666666666671E-3</v>
      </c>
      <c r="O13" s="20">
        <v>7.166666666666667E-2</v>
      </c>
      <c r="P13" s="20">
        <v>7.3333333333333332E-3</v>
      </c>
      <c r="Q13" s="21" t="s">
        <v>33</v>
      </c>
      <c r="R13" s="22" t="s">
        <v>34</v>
      </c>
      <c r="S13" s="22">
        <v>5.666666666666666E-4</v>
      </c>
      <c r="T13" s="22" t="s">
        <v>36</v>
      </c>
      <c r="U13" s="22">
        <v>7.000000000000001E-4</v>
      </c>
      <c r="V13" s="22">
        <v>7.2333333333333338E-3</v>
      </c>
      <c r="W13" s="18" t="s">
        <v>37</v>
      </c>
      <c r="X13" s="22">
        <v>3.5123333333333338E-4</v>
      </c>
      <c r="Y13" s="17">
        <v>34.333333333333336</v>
      </c>
      <c r="Z13" s="14"/>
      <c r="AA13" s="15" t="s">
        <v>59</v>
      </c>
    </row>
    <row r="14" spans="1:27" x14ac:dyDescent="0.2">
      <c r="A14" s="14">
        <f t="shared" si="0"/>
        <v>10</v>
      </c>
      <c r="B14" s="15" t="s">
        <v>60</v>
      </c>
      <c r="C14" s="15" t="s">
        <v>61</v>
      </c>
      <c r="D14" s="15" t="s">
        <v>62</v>
      </c>
      <c r="E14" s="16">
        <v>42930</v>
      </c>
      <c r="F14" s="17">
        <v>29.5</v>
      </c>
      <c r="G14" s="18">
        <v>7.7300000000000013</v>
      </c>
      <c r="H14" s="17">
        <v>14.6</v>
      </c>
      <c r="I14" s="19">
        <v>25</v>
      </c>
      <c r="J14" s="18">
        <v>6.65</v>
      </c>
      <c r="K14" s="18">
        <v>1.45</v>
      </c>
      <c r="L14" s="20" t="s">
        <v>32</v>
      </c>
      <c r="M14" s="20">
        <v>1.5069999999999999</v>
      </c>
      <c r="N14" s="20">
        <v>0.03</v>
      </c>
      <c r="O14" s="20">
        <v>1.5449999999999999</v>
      </c>
      <c r="P14" s="20">
        <v>2.1999999999999999E-2</v>
      </c>
      <c r="Q14" s="21" t="s">
        <v>33</v>
      </c>
      <c r="R14" s="22" t="s">
        <v>34</v>
      </c>
      <c r="S14" s="22" t="s">
        <v>35</v>
      </c>
      <c r="T14" s="22" t="s">
        <v>36</v>
      </c>
      <c r="U14" s="22">
        <v>1.4E-3</v>
      </c>
      <c r="V14" s="22">
        <v>4.3E-3</v>
      </c>
      <c r="W14" s="18" t="s">
        <v>37</v>
      </c>
      <c r="X14" s="22">
        <v>3.1940000000000001E-4</v>
      </c>
      <c r="Y14" s="17">
        <v>4</v>
      </c>
      <c r="Z14" s="15" t="s">
        <v>45</v>
      </c>
      <c r="AA14" s="15" t="s">
        <v>39</v>
      </c>
    </row>
    <row r="15" spans="1:27" x14ac:dyDescent="0.2">
      <c r="A15" s="14">
        <f t="shared" si="0"/>
        <v>11</v>
      </c>
      <c r="B15" s="15" t="s">
        <v>60</v>
      </c>
      <c r="C15" s="15" t="s">
        <v>63</v>
      </c>
      <c r="D15" s="15" t="s">
        <v>64</v>
      </c>
      <c r="E15" s="16">
        <v>42930</v>
      </c>
      <c r="F15" s="17">
        <v>30.2</v>
      </c>
      <c r="G15" s="18">
        <v>8.15</v>
      </c>
      <c r="H15" s="17">
        <v>57.4</v>
      </c>
      <c r="I15" s="19">
        <v>450</v>
      </c>
      <c r="J15" s="18">
        <v>7.1</v>
      </c>
      <c r="K15" s="18">
        <v>2.36</v>
      </c>
      <c r="L15" s="20">
        <v>2.7E-2</v>
      </c>
      <c r="M15" s="20">
        <v>1.595</v>
      </c>
      <c r="N15" s="20">
        <v>1.4999999999999999E-2</v>
      </c>
      <c r="O15" s="20">
        <v>1.637</v>
      </c>
      <c r="P15" s="20">
        <v>6.0000000000000001E-3</v>
      </c>
      <c r="Q15" s="21" t="s">
        <v>33</v>
      </c>
      <c r="R15" s="22" t="s">
        <v>34</v>
      </c>
      <c r="S15" s="22" t="s">
        <v>35</v>
      </c>
      <c r="T15" s="22" t="s">
        <v>36</v>
      </c>
      <c r="U15" s="22">
        <v>1.8E-3</v>
      </c>
      <c r="V15" s="22">
        <v>5.4999999999999997E-3</v>
      </c>
      <c r="W15" s="18" t="s">
        <v>37</v>
      </c>
      <c r="X15" s="22">
        <v>2.7729999999999999E-3</v>
      </c>
      <c r="Y15" s="17">
        <v>5</v>
      </c>
      <c r="Z15" s="15" t="s">
        <v>18</v>
      </c>
      <c r="AA15" s="15" t="s">
        <v>39</v>
      </c>
    </row>
    <row r="16" spans="1:27" x14ac:dyDescent="0.2">
      <c r="A16" s="14">
        <f t="shared" si="0"/>
        <v>12</v>
      </c>
      <c r="B16" s="15" t="s">
        <v>60</v>
      </c>
      <c r="C16" s="15" t="s">
        <v>65</v>
      </c>
      <c r="D16" s="15" t="s">
        <v>66</v>
      </c>
      <c r="E16" s="16">
        <v>42930</v>
      </c>
      <c r="F16" s="17">
        <v>30.9</v>
      </c>
      <c r="G16" s="18">
        <v>8.26</v>
      </c>
      <c r="H16" s="17">
        <v>6.6</v>
      </c>
      <c r="I16" s="23">
        <v>0</v>
      </c>
      <c r="J16" s="18">
        <v>8.9700000000000006</v>
      </c>
      <c r="K16" s="18">
        <v>1.6</v>
      </c>
      <c r="L16" s="20">
        <v>0.03</v>
      </c>
      <c r="M16" s="20">
        <v>1.26</v>
      </c>
      <c r="N16" s="20">
        <v>5.2999999999999999E-2</v>
      </c>
      <c r="O16" s="20">
        <v>1.343</v>
      </c>
      <c r="P16" s="20">
        <v>6.0000000000000001E-3</v>
      </c>
      <c r="Q16" s="21" t="s">
        <v>33</v>
      </c>
      <c r="R16" s="22" t="s">
        <v>34</v>
      </c>
      <c r="S16" s="22" t="s">
        <v>35</v>
      </c>
      <c r="T16" s="22" t="s">
        <v>36</v>
      </c>
      <c r="U16" s="22">
        <v>3.3E-3</v>
      </c>
      <c r="V16" s="22">
        <v>1.0500000000000001E-2</v>
      </c>
      <c r="W16" s="18" t="s">
        <v>37</v>
      </c>
      <c r="X16" s="22">
        <v>3.9410000000000001E-3</v>
      </c>
      <c r="Y16" s="17">
        <v>9</v>
      </c>
      <c r="Z16" s="15" t="s">
        <v>18</v>
      </c>
      <c r="AA16" s="15" t="s">
        <v>39</v>
      </c>
    </row>
    <row r="17" spans="1:27" x14ac:dyDescent="0.2">
      <c r="A17" s="14">
        <f t="shared" si="0"/>
        <v>13</v>
      </c>
      <c r="B17" s="15" t="s">
        <v>60</v>
      </c>
      <c r="C17" s="15" t="s">
        <v>67</v>
      </c>
      <c r="D17" s="15" t="s">
        <v>68</v>
      </c>
      <c r="E17" s="16">
        <v>42930</v>
      </c>
      <c r="F17" s="17">
        <v>29.3</v>
      </c>
      <c r="G17" s="18">
        <v>8.4</v>
      </c>
      <c r="H17" s="17">
        <v>5</v>
      </c>
      <c r="I17" s="23">
        <v>0</v>
      </c>
      <c r="J17" s="18">
        <v>11.43</v>
      </c>
      <c r="K17" s="18">
        <v>1.98</v>
      </c>
      <c r="L17" s="20">
        <v>4.3999999999999997E-2</v>
      </c>
      <c r="M17" s="20">
        <v>0.84799999999999998</v>
      </c>
      <c r="N17" s="20">
        <v>3.3000000000000002E-2</v>
      </c>
      <c r="O17" s="20">
        <v>0.92500000000000004</v>
      </c>
      <c r="P17" s="20" t="s">
        <v>69</v>
      </c>
      <c r="Q17" s="21" t="s">
        <v>33</v>
      </c>
      <c r="R17" s="22" t="s">
        <v>34</v>
      </c>
      <c r="S17" s="22" t="s">
        <v>35</v>
      </c>
      <c r="T17" s="22" t="s">
        <v>36</v>
      </c>
      <c r="U17" s="22">
        <v>1.9E-3</v>
      </c>
      <c r="V17" s="22">
        <v>3.0000000000000001E-3</v>
      </c>
      <c r="W17" s="18" t="s">
        <v>37</v>
      </c>
      <c r="X17" s="22">
        <v>6.6829999999999997E-3</v>
      </c>
      <c r="Y17" s="17">
        <v>14</v>
      </c>
      <c r="Z17" s="15" t="s">
        <v>18</v>
      </c>
      <c r="AA17" s="15" t="s">
        <v>39</v>
      </c>
    </row>
    <row r="18" spans="1:27" x14ac:dyDescent="0.2">
      <c r="A18" s="14">
        <f t="shared" si="0"/>
        <v>14</v>
      </c>
      <c r="B18" s="15" t="s">
        <v>60</v>
      </c>
      <c r="C18" s="15" t="s">
        <v>70</v>
      </c>
      <c r="D18" s="15" t="s">
        <v>71</v>
      </c>
      <c r="E18" s="16">
        <v>42930</v>
      </c>
      <c r="F18" s="17">
        <v>28.1</v>
      </c>
      <c r="G18" s="18">
        <v>7.3600000000000012</v>
      </c>
      <c r="H18" s="17">
        <v>37.799999999999997</v>
      </c>
      <c r="I18" s="19">
        <v>4000</v>
      </c>
      <c r="J18" s="18">
        <v>7.46</v>
      </c>
      <c r="K18" s="18">
        <v>1.0900000000000001</v>
      </c>
      <c r="L18" s="20">
        <v>4.1000000000000002E-2</v>
      </c>
      <c r="M18" s="20">
        <v>1.4019999999999999</v>
      </c>
      <c r="N18" s="20">
        <v>3.4000000000000002E-2</v>
      </c>
      <c r="O18" s="20">
        <v>1.4770000000000001</v>
      </c>
      <c r="P18" s="20">
        <v>7.0000000000000001E-3</v>
      </c>
      <c r="Q18" s="21" t="s">
        <v>33</v>
      </c>
      <c r="R18" s="22" t="s">
        <v>34</v>
      </c>
      <c r="S18" s="22" t="s">
        <v>35</v>
      </c>
      <c r="T18" s="22" t="s">
        <v>36</v>
      </c>
      <c r="U18" s="22">
        <v>2.3999999999999998E-3</v>
      </c>
      <c r="V18" s="22">
        <v>1.15E-2</v>
      </c>
      <c r="W18" s="18" t="s">
        <v>37</v>
      </c>
      <c r="X18" s="22">
        <v>6.4930000000000001E-4</v>
      </c>
      <c r="Y18" s="17">
        <v>3</v>
      </c>
      <c r="Z18" s="15" t="s">
        <v>45</v>
      </c>
      <c r="AA18" s="15" t="s">
        <v>39</v>
      </c>
    </row>
    <row r="19" spans="1:27" x14ac:dyDescent="0.2">
      <c r="A19" s="14">
        <f t="shared" si="0"/>
        <v>15</v>
      </c>
      <c r="B19" s="15" t="s">
        <v>60</v>
      </c>
      <c r="C19" s="15" t="s">
        <v>72</v>
      </c>
      <c r="D19" s="15" t="s">
        <v>73</v>
      </c>
      <c r="E19" s="16">
        <v>42930</v>
      </c>
      <c r="F19" s="17">
        <v>27.6</v>
      </c>
      <c r="G19" s="18">
        <v>8.0788295448264122</v>
      </c>
      <c r="H19" s="17">
        <v>4.4000000000000004</v>
      </c>
      <c r="I19" s="23">
        <v>0</v>
      </c>
      <c r="J19" s="18">
        <v>8.3800000000000008</v>
      </c>
      <c r="K19" s="18">
        <v>1.04</v>
      </c>
      <c r="L19" s="20">
        <v>0.02</v>
      </c>
      <c r="M19" s="20">
        <v>0.254</v>
      </c>
      <c r="N19" s="20">
        <v>1.2500000000000001E-2</v>
      </c>
      <c r="O19" s="20">
        <v>0.28649999999999998</v>
      </c>
      <c r="P19" s="20">
        <v>8.5000000000000006E-3</v>
      </c>
      <c r="Q19" s="21" t="s">
        <v>33</v>
      </c>
      <c r="R19" s="22" t="s">
        <v>34</v>
      </c>
      <c r="S19" s="22" t="s">
        <v>35</v>
      </c>
      <c r="T19" s="22" t="s">
        <v>36</v>
      </c>
      <c r="U19" s="22">
        <v>1.5E-3</v>
      </c>
      <c r="V19" s="22">
        <v>5.2499999999999995E-3</v>
      </c>
      <c r="W19" s="18" t="s">
        <v>37</v>
      </c>
      <c r="X19" s="22">
        <v>1.7887999999999999E-3</v>
      </c>
      <c r="Y19" s="17">
        <v>29</v>
      </c>
      <c r="Z19" s="14"/>
      <c r="AA19" s="15" t="s">
        <v>42</v>
      </c>
    </row>
    <row r="20" spans="1:27" x14ac:dyDescent="0.2">
      <c r="A20" s="14">
        <f t="shared" si="0"/>
        <v>16</v>
      </c>
      <c r="B20" s="15" t="s">
        <v>60</v>
      </c>
      <c r="C20" s="15" t="s">
        <v>74</v>
      </c>
      <c r="D20" s="15" t="s">
        <v>75</v>
      </c>
      <c r="E20" s="16">
        <v>42929</v>
      </c>
      <c r="F20" s="17">
        <v>29.5</v>
      </c>
      <c r="G20" s="18">
        <v>7.5100000000000007</v>
      </c>
      <c r="H20" s="17">
        <v>25.6</v>
      </c>
      <c r="I20" s="19">
        <v>140</v>
      </c>
      <c r="J20" s="18">
        <v>6.65</v>
      </c>
      <c r="K20" s="18">
        <v>1.57</v>
      </c>
      <c r="L20" s="20" t="s">
        <v>32</v>
      </c>
      <c r="M20" s="20">
        <v>1.4990000000000001</v>
      </c>
      <c r="N20" s="20">
        <v>2.1000000000000001E-2</v>
      </c>
      <c r="O20" s="20">
        <v>1.528</v>
      </c>
      <c r="P20" s="20">
        <v>1.4E-2</v>
      </c>
      <c r="Q20" s="21" t="s">
        <v>33</v>
      </c>
      <c r="R20" s="22" t="s">
        <v>34</v>
      </c>
      <c r="S20" s="22" t="s">
        <v>35</v>
      </c>
      <c r="T20" s="22" t="s">
        <v>36</v>
      </c>
      <c r="U20" s="22">
        <v>2.2000000000000001E-3</v>
      </c>
      <c r="V20" s="22">
        <v>8.8999999999999999E-3</v>
      </c>
      <c r="W20" s="18" t="s">
        <v>37</v>
      </c>
      <c r="X20" s="22">
        <v>1.9819999999999999E-4</v>
      </c>
      <c r="Y20" s="17">
        <v>2</v>
      </c>
      <c r="Z20" s="15" t="s">
        <v>45</v>
      </c>
      <c r="AA20" s="15" t="s">
        <v>39</v>
      </c>
    </row>
    <row r="21" spans="1:27" x14ac:dyDescent="0.2">
      <c r="A21" s="14">
        <f t="shared" si="0"/>
        <v>17</v>
      </c>
      <c r="B21" s="15" t="s">
        <v>60</v>
      </c>
      <c r="C21" s="15" t="s">
        <v>76</v>
      </c>
      <c r="D21" s="15" t="s">
        <v>77</v>
      </c>
      <c r="E21" s="16">
        <v>42930</v>
      </c>
      <c r="F21" s="17">
        <v>27.9</v>
      </c>
      <c r="G21" s="18">
        <v>8.1662927980447133</v>
      </c>
      <c r="H21" s="17">
        <v>4</v>
      </c>
      <c r="I21" s="19">
        <v>400</v>
      </c>
      <c r="J21" s="18">
        <v>7.1499999999999995</v>
      </c>
      <c r="K21" s="18">
        <v>1.115</v>
      </c>
      <c r="L21" s="20">
        <v>3.15E-2</v>
      </c>
      <c r="M21" s="20">
        <v>0.42799999999999999</v>
      </c>
      <c r="N21" s="20">
        <v>3.15E-2</v>
      </c>
      <c r="O21" s="20">
        <v>0.49099999999999999</v>
      </c>
      <c r="P21" s="20">
        <v>1.15E-2</v>
      </c>
      <c r="Q21" s="21" t="s">
        <v>33</v>
      </c>
      <c r="R21" s="22" t="s">
        <v>34</v>
      </c>
      <c r="S21" s="22" t="s">
        <v>35</v>
      </c>
      <c r="T21" s="22" t="s">
        <v>36</v>
      </c>
      <c r="U21" s="22">
        <v>2.4000000000000002E-3</v>
      </c>
      <c r="V21" s="22">
        <v>9.6499999999999989E-3</v>
      </c>
      <c r="W21" s="18" t="s">
        <v>37</v>
      </c>
      <c r="X21" s="22">
        <v>4.1460000000000004E-3</v>
      </c>
      <c r="Y21" s="17">
        <v>22</v>
      </c>
      <c r="Z21" s="15" t="s">
        <v>18</v>
      </c>
      <c r="AA21" s="15" t="s">
        <v>78</v>
      </c>
    </row>
    <row r="22" spans="1:27" x14ac:dyDescent="0.2">
      <c r="A22" s="14">
        <f t="shared" si="0"/>
        <v>18</v>
      </c>
      <c r="B22" s="15" t="s">
        <v>60</v>
      </c>
      <c r="C22" s="15" t="s">
        <v>79</v>
      </c>
      <c r="D22" s="15" t="s">
        <v>80</v>
      </c>
      <c r="E22" s="16">
        <v>42929</v>
      </c>
      <c r="F22" s="17">
        <v>27.45</v>
      </c>
      <c r="G22" s="18">
        <v>8.2548939557599965</v>
      </c>
      <c r="H22" s="17">
        <v>9.3000000000000007</v>
      </c>
      <c r="I22" s="23">
        <v>0</v>
      </c>
      <c r="J22" s="18">
        <v>7.6499999999999995</v>
      </c>
      <c r="K22" s="18">
        <v>1.42</v>
      </c>
      <c r="L22" s="20">
        <v>1.35E-2</v>
      </c>
      <c r="M22" s="20">
        <v>0.67800000000000005</v>
      </c>
      <c r="N22" s="20">
        <v>1.8499999999999999E-2</v>
      </c>
      <c r="O22" s="20">
        <v>0.71</v>
      </c>
      <c r="P22" s="20">
        <v>0.01</v>
      </c>
      <c r="Q22" s="21" t="s">
        <v>33</v>
      </c>
      <c r="R22" s="22" t="s">
        <v>34</v>
      </c>
      <c r="S22" s="22" t="s">
        <v>35</v>
      </c>
      <c r="T22" s="22" t="s">
        <v>36</v>
      </c>
      <c r="U22" s="22">
        <v>1.7499999999999998E-3</v>
      </c>
      <c r="V22" s="22">
        <v>5.45E-3</v>
      </c>
      <c r="W22" s="18" t="s">
        <v>37</v>
      </c>
      <c r="X22" s="22">
        <v>1.9444E-3</v>
      </c>
      <c r="Y22" s="17">
        <v>19.5</v>
      </c>
      <c r="Z22" s="15" t="s">
        <v>18</v>
      </c>
      <c r="AA22" s="15" t="s">
        <v>39</v>
      </c>
    </row>
    <row r="23" spans="1:27" x14ac:dyDescent="0.2">
      <c r="A23" s="14">
        <f t="shared" si="0"/>
        <v>19</v>
      </c>
      <c r="B23" s="15" t="s">
        <v>60</v>
      </c>
      <c r="C23" s="15" t="s">
        <v>81</v>
      </c>
      <c r="D23" s="15" t="s">
        <v>82</v>
      </c>
      <c r="E23" s="16">
        <v>42930</v>
      </c>
      <c r="F23" s="17">
        <v>28.35</v>
      </c>
      <c r="G23" s="18">
        <v>8.2220917998234313</v>
      </c>
      <c r="H23" s="17">
        <v>1.6</v>
      </c>
      <c r="I23" s="23">
        <v>0</v>
      </c>
      <c r="J23" s="18">
        <v>8.1349999999999998</v>
      </c>
      <c r="K23" s="18">
        <v>0.61</v>
      </c>
      <c r="L23" s="20">
        <v>6.5000000000000002E-2</v>
      </c>
      <c r="M23" s="20">
        <v>0.17</v>
      </c>
      <c r="N23" s="20">
        <v>1.4E-2</v>
      </c>
      <c r="O23" s="20">
        <v>0.249</v>
      </c>
      <c r="P23" s="20">
        <v>2E-3</v>
      </c>
      <c r="Q23" s="21" t="s">
        <v>33</v>
      </c>
      <c r="R23" s="22" t="s">
        <v>34</v>
      </c>
      <c r="S23" s="22" t="s">
        <v>35</v>
      </c>
      <c r="T23" s="22" t="s">
        <v>36</v>
      </c>
      <c r="U23" s="22">
        <v>1.0999999999999998E-3</v>
      </c>
      <c r="V23" s="22">
        <v>6.3999999999999994E-3</v>
      </c>
      <c r="W23" s="18" t="s">
        <v>37</v>
      </c>
      <c r="X23" s="22">
        <v>6.7974999999999997E-3</v>
      </c>
      <c r="Y23" s="17">
        <v>28.5</v>
      </c>
      <c r="Z23" s="14"/>
      <c r="AA23" s="15" t="s">
        <v>42</v>
      </c>
    </row>
    <row r="24" spans="1:27" x14ac:dyDescent="0.2">
      <c r="A24" s="14">
        <f t="shared" si="0"/>
        <v>20</v>
      </c>
      <c r="B24" s="15" t="s">
        <v>60</v>
      </c>
      <c r="C24" s="15" t="s">
        <v>83</v>
      </c>
      <c r="D24" s="15" t="s">
        <v>84</v>
      </c>
      <c r="E24" s="16">
        <v>42929</v>
      </c>
      <c r="F24" s="17">
        <v>27.9</v>
      </c>
      <c r="G24" s="18">
        <v>8.2231908415774786</v>
      </c>
      <c r="H24" s="17">
        <v>2.1</v>
      </c>
      <c r="I24" s="19">
        <v>20</v>
      </c>
      <c r="J24" s="18">
        <v>8.2750000000000004</v>
      </c>
      <c r="K24" s="18">
        <v>1.35</v>
      </c>
      <c r="L24" s="20">
        <v>1.55E-2</v>
      </c>
      <c r="M24" s="20">
        <v>0.443</v>
      </c>
      <c r="N24" s="20">
        <v>2.9499999999999998E-2</v>
      </c>
      <c r="O24" s="20">
        <v>0.48799999999999999</v>
      </c>
      <c r="P24" s="20">
        <v>2E-3</v>
      </c>
      <c r="Q24" s="21" t="s">
        <v>33</v>
      </c>
      <c r="R24" s="22" t="s">
        <v>34</v>
      </c>
      <c r="S24" s="22" t="s">
        <v>35</v>
      </c>
      <c r="T24" s="22" t="s">
        <v>36</v>
      </c>
      <c r="U24" s="22">
        <v>2.15E-3</v>
      </c>
      <c r="V24" s="22">
        <v>4.3E-3</v>
      </c>
      <c r="W24" s="18" t="s">
        <v>37</v>
      </c>
      <c r="X24" s="22">
        <v>1.0923999999999999E-3</v>
      </c>
      <c r="Y24" s="17">
        <v>22.5</v>
      </c>
      <c r="Z24" s="15" t="s">
        <v>18</v>
      </c>
      <c r="AA24" s="15" t="s">
        <v>78</v>
      </c>
    </row>
    <row r="25" spans="1:27" x14ac:dyDescent="0.2">
      <c r="A25" s="14">
        <f t="shared" si="0"/>
        <v>21</v>
      </c>
      <c r="B25" s="15" t="s">
        <v>85</v>
      </c>
      <c r="C25" s="15" t="s">
        <v>86</v>
      </c>
      <c r="D25" s="15" t="s">
        <v>87</v>
      </c>
      <c r="E25" s="16">
        <v>42938</v>
      </c>
      <c r="F25" s="17">
        <v>27</v>
      </c>
      <c r="G25" s="18">
        <v>8.2200000000000006</v>
      </c>
      <c r="H25" s="17">
        <v>15.4</v>
      </c>
      <c r="I25" s="19">
        <v>670</v>
      </c>
      <c r="J25" s="18">
        <v>9.6199999999999992</v>
      </c>
      <c r="K25" s="18">
        <v>1.93</v>
      </c>
      <c r="L25" s="20">
        <v>3.5000000000000003E-2</v>
      </c>
      <c r="M25" s="20">
        <v>0.39300000000000002</v>
      </c>
      <c r="N25" s="20">
        <v>1.0999999999999999E-2</v>
      </c>
      <c r="O25" s="20">
        <v>0.439</v>
      </c>
      <c r="P25" s="20">
        <v>6.0000000000000001E-3</v>
      </c>
      <c r="Q25" s="21" t="s">
        <v>33</v>
      </c>
      <c r="R25" s="22" t="s">
        <v>34</v>
      </c>
      <c r="S25" s="22">
        <v>8.9999999999999998E-4</v>
      </c>
      <c r="T25" s="22" t="s">
        <v>36</v>
      </c>
      <c r="U25" s="22">
        <v>1.5E-3</v>
      </c>
      <c r="V25" s="22">
        <v>3.0000000000000001E-3</v>
      </c>
      <c r="W25" s="18" t="s">
        <v>37</v>
      </c>
      <c r="X25" s="22">
        <v>2.8189999999999999E-3</v>
      </c>
      <c r="Y25" s="17">
        <v>33</v>
      </c>
      <c r="Z25" s="15" t="s">
        <v>18</v>
      </c>
      <c r="AA25" s="15" t="s">
        <v>78</v>
      </c>
    </row>
    <row r="26" spans="1:27" x14ac:dyDescent="0.2">
      <c r="A26" s="14">
        <f t="shared" si="0"/>
        <v>22</v>
      </c>
      <c r="B26" s="15" t="s">
        <v>85</v>
      </c>
      <c r="C26" s="15" t="s">
        <v>88</v>
      </c>
      <c r="D26" s="15" t="s">
        <v>89</v>
      </c>
      <c r="E26" s="16">
        <v>42938</v>
      </c>
      <c r="F26" s="17">
        <v>27.2</v>
      </c>
      <c r="G26" s="18">
        <v>8.26</v>
      </c>
      <c r="H26" s="17">
        <v>6.2</v>
      </c>
      <c r="I26" s="19">
        <v>10</v>
      </c>
      <c r="J26" s="18">
        <v>9.24</v>
      </c>
      <c r="K26" s="18">
        <v>0.96</v>
      </c>
      <c r="L26" s="20">
        <v>1.7999999999999999E-2</v>
      </c>
      <c r="M26" s="20">
        <v>3.2000000000000001E-2</v>
      </c>
      <c r="N26" s="20">
        <v>4.0000000000000001E-3</v>
      </c>
      <c r="O26" s="20">
        <v>5.3999999999999999E-2</v>
      </c>
      <c r="P26" s="20" t="s">
        <v>69</v>
      </c>
      <c r="Q26" s="21" t="s">
        <v>33</v>
      </c>
      <c r="R26" s="22" t="s">
        <v>34</v>
      </c>
      <c r="S26" s="22" t="s">
        <v>35</v>
      </c>
      <c r="T26" s="22" t="s">
        <v>36</v>
      </c>
      <c r="U26" s="22" t="s">
        <v>90</v>
      </c>
      <c r="V26" s="22">
        <v>7.3000000000000001E-3</v>
      </c>
      <c r="W26" s="18" t="s">
        <v>37</v>
      </c>
      <c r="X26" s="22">
        <v>1.609E-3</v>
      </c>
      <c r="Y26" s="17">
        <v>32</v>
      </c>
      <c r="Z26" s="14"/>
      <c r="AA26" s="15" t="s">
        <v>59</v>
      </c>
    </row>
    <row r="27" spans="1:27" x14ac:dyDescent="0.2">
      <c r="A27" s="14">
        <f t="shared" si="0"/>
        <v>23</v>
      </c>
      <c r="B27" s="15" t="s">
        <v>85</v>
      </c>
      <c r="C27" s="15" t="s">
        <v>91</v>
      </c>
      <c r="D27" s="15" t="s">
        <v>92</v>
      </c>
      <c r="E27" s="16">
        <v>42938</v>
      </c>
      <c r="F27" s="17">
        <v>25.7</v>
      </c>
      <c r="G27" s="18">
        <v>8.2012803237919982</v>
      </c>
      <c r="H27" s="17">
        <v>10.5</v>
      </c>
      <c r="I27" s="19">
        <v>100</v>
      </c>
      <c r="J27" s="18">
        <v>8.01</v>
      </c>
      <c r="K27" s="18">
        <v>1.29</v>
      </c>
      <c r="L27" s="20">
        <v>2.35E-2</v>
      </c>
      <c r="M27" s="20">
        <v>0.11650000000000001</v>
      </c>
      <c r="N27" s="20">
        <v>1.4999999999999999E-2</v>
      </c>
      <c r="O27" s="20">
        <v>0.155</v>
      </c>
      <c r="P27" s="20">
        <v>6.5000000000000006E-3</v>
      </c>
      <c r="Q27" s="21" t="s">
        <v>33</v>
      </c>
      <c r="R27" s="22" t="s">
        <v>34</v>
      </c>
      <c r="S27" s="22" t="s">
        <v>35</v>
      </c>
      <c r="T27" s="22" t="s">
        <v>36</v>
      </c>
      <c r="U27" s="22">
        <v>1E-3</v>
      </c>
      <c r="V27" s="22">
        <v>2.65E-3</v>
      </c>
      <c r="W27" s="18" t="s">
        <v>37</v>
      </c>
      <c r="X27" s="22">
        <v>1.9827500000000001E-3</v>
      </c>
      <c r="Y27" s="17">
        <v>25</v>
      </c>
      <c r="Z27" s="14"/>
      <c r="AA27" s="15" t="s">
        <v>59</v>
      </c>
    </row>
    <row r="28" spans="1:27" x14ac:dyDescent="0.2">
      <c r="A28" s="14">
        <f t="shared" si="0"/>
        <v>24</v>
      </c>
      <c r="B28" s="15" t="s">
        <v>85</v>
      </c>
      <c r="C28" s="15" t="s">
        <v>93</v>
      </c>
      <c r="D28" s="15" t="s">
        <v>94</v>
      </c>
      <c r="E28" s="16">
        <v>42938</v>
      </c>
      <c r="F28" s="17">
        <v>27.15</v>
      </c>
      <c r="G28" s="18">
        <v>8.2920917998234298</v>
      </c>
      <c r="H28" s="17">
        <v>5.5</v>
      </c>
      <c r="I28" s="23">
        <v>0</v>
      </c>
      <c r="J28" s="18">
        <v>9.4150000000000009</v>
      </c>
      <c r="K28" s="18">
        <v>0.82000000000000006</v>
      </c>
      <c r="L28" s="20">
        <v>2.0500000000000001E-2</v>
      </c>
      <c r="M28" s="20">
        <v>3.4500000000000003E-2</v>
      </c>
      <c r="N28" s="20">
        <v>8.0000000000000002E-3</v>
      </c>
      <c r="O28" s="20">
        <v>6.3E-2</v>
      </c>
      <c r="P28" s="20">
        <v>5.4999999999999997E-3</v>
      </c>
      <c r="Q28" s="21" t="s">
        <v>33</v>
      </c>
      <c r="R28" s="22" t="s">
        <v>34</v>
      </c>
      <c r="S28" s="22" t="s">
        <v>35</v>
      </c>
      <c r="T28" s="22" t="s">
        <v>36</v>
      </c>
      <c r="U28" s="22">
        <v>8.0000000000000004E-4</v>
      </c>
      <c r="V28" s="22">
        <v>2.9499999999999999E-3</v>
      </c>
      <c r="W28" s="18">
        <v>0.04</v>
      </c>
      <c r="X28" s="22">
        <v>2.2299999999999998E-3</v>
      </c>
      <c r="Y28" s="17">
        <v>32</v>
      </c>
      <c r="Z28" s="14"/>
      <c r="AA28" s="15" t="s">
        <v>59</v>
      </c>
    </row>
    <row r="29" spans="1:27" x14ac:dyDescent="0.2">
      <c r="A29" s="14">
        <f t="shared" si="0"/>
        <v>25</v>
      </c>
      <c r="B29" s="15" t="s">
        <v>85</v>
      </c>
      <c r="C29" s="15" t="s">
        <v>95</v>
      </c>
      <c r="D29" s="15" t="s">
        <v>96</v>
      </c>
      <c r="E29" s="16">
        <v>42938</v>
      </c>
      <c r="F29" s="17">
        <v>29.4</v>
      </c>
      <c r="G29" s="18">
        <v>8.3699999999999992</v>
      </c>
      <c r="H29" s="17">
        <v>12.8</v>
      </c>
      <c r="I29" s="19">
        <v>3000</v>
      </c>
      <c r="J29" s="18">
        <v>10.31</v>
      </c>
      <c r="K29" s="18">
        <v>2.14</v>
      </c>
      <c r="L29" s="20">
        <v>8.3000000000000004E-2</v>
      </c>
      <c r="M29" s="20">
        <v>0.122</v>
      </c>
      <c r="N29" s="20">
        <v>0.02</v>
      </c>
      <c r="O29" s="20">
        <v>0.22500000000000001</v>
      </c>
      <c r="P29" s="20">
        <v>6.0000000000000001E-3</v>
      </c>
      <c r="Q29" s="21" t="s">
        <v>33</v>
      </c>
      <c r="R29" s="22" t="s">
        <v>34</v>
      </c>
      <c r="S29" s="22" t="s">
        <v>35</v>
      </c>
      <c r="T29" s="22" t="s">
        <v>36</v>
      </c>
      <c r="U29" s="22">
        <v>1.6999999999999999E-3</v>
      </c>
      <c r="V29" s="22" t="s">
        <v>97</v>
      </c>
      <c r="W29" s="18" t="s">
        <v>37</v>
      </c>
      <c r="X29" s="22">
        <v>1.1480000000000001E-2</v>
      </c>
      <c r="Y29" s="17">
        <v>21</v>
      </c>
      <c r="Z29" s="14"/>
      <c r="AA29" s="15" t="s">
        <v>42</v>
      </c>
    </row>
    <row r="30" spans="1:27" x14ac:dyDescent="0.2">
      <c r="A30" s="14">
        <f t="shared" si="0"/>
        <v>26</v>
      </c>
      <c r="B30" s="15" t="s">
        <v>85</v>
      </c>
      <c r="C30" s="15" t="s">
        <v>98</v>
      </c>
      <c r="D30" s="15" t="s">
        <v>99</v>
      </c>
      <c r="E30" s="16">
        <v>42938</v>
      </c>
      <c r="F30" s="17">
        <v>26.766666666666666</v>
      </c>
      <c r="G30" s="18">
        <v>8.1751417235845985</v>
      </c>
      <c r="H30" s="17">
        <v>6.4666666666666659</v>
      </c>
      <c r="I30" s="23">
        <v>0</v>
      </c>
      <c r="J30" s="18">
        <v>8.2000000000000011</v>
      </c>
      <c r="K30" s="18">
        <v>0.53666666666666674</v>
      </c>
      <c r="L30" s="20">
        <v>1.2999999999999999E-2</v>
      </c>
      <c r="M30" s="20">
        <v>2.8666666666666663E-2</v>
      </c>
      <c r="N30" s="20">
        <v>1.1000000000000001E-2</v>
      </c>
      <c r="O30" s="20">
        <v>5.2666666666666667E-2</v>
      </c>
      <c r="P30" s="20">
        <v>5.3333333333333332E-3</v>
      </c>
      <c r="Q30" s="21" t="s">
        <v>33</v>
      </c>
      <c r="R30" s="22" t="s">
        <v>34</v>
      </c>
      <c r="S30" s="22" t="s">
        <v>35</v>
      </c>
      <c r="T30" s="22" t="s">
        <v>36</v>
      </c>
      <c r="U30" s="22">
        <v>9.6666666666666656E-4</v>
      </c>
      <c r="V30" s="22">
        <v>3.4666666666666665E-3</v>
      </c>
      <c r="W30" s="18" t="s">
        <v>37</v>
      </c>
      <c r="X30" s="22">
        <v>1.2811999999999999E-3</v>
      </c>
      <c r="Y30" s="17">
        <v>34.666666666666664</v>
      </c>
      <c r="Z30" s="14"/>
      <c r="AA30" s="15" t="s">
        <v>59</v>
      </c>
    </row>
    <row r="31" spans="1:27" x14ac:dyDescent="0.2">
      <c r="A31" s="14">
        <f t="shared" si="0"/>
        <v>27</v>
      </c>
      <c r="B31" s="15" t="s">
        <v>85</v>
      </c>
      <c r="C31" s="15" t="s">
        <v>100</v>
      </c>
      <c r="D31" s="15" t="s">
        <v>101</v>
      </c>
      <c r="E31" s="16">
        <v>42938</v>
      </c>
      <c r="F31" s="17">
        <v>27.4</v>
      </c>
      <c r="G31" s="18">
        <v>7.660000000000001</v>
      </c>
      <c r="H31" s="17">
        <v>13.8</v>
      </c>
      <c r="I31" s="19">
        <v>1900</v>
      </c>
      <c r="J31" s="18">
        <v>7.97</v>
      </c>
      <c r="K31" s="18">
        <v>1.27</v>
      </c>
      <c r="L31" s="20">
        <v>0.33600000000000002</v>
      </c>
      <c r="M31" s="20">
        <v>0.65600000000000003</v>
      </c>
      <c r="N31" s="20">
        <v>7.0000000000000007E-2</v>
      </c>
      <c r="O31" s="20">
        <v>1.0620000000000001</v>
      </c>
      <c r="P31" s="20">
        <v>3.3000000000000002E-2</v>
      </c>
      <c r="Q31" s="21" t="s">
        <v>33</v>
      </c>
      <c r="R31" s="22" t="s">
        <v>34</v>
      </c>
      <c r="S31" s="22" t="s">
        <v>35</v>
      </c>
      <c r="T31" s="22" t="s">
        <v>36</v>
      </c>
      <c r="U31" s="22">
        <v>1.6999999999999999E-3</v>
      </c>
      <c r="V31" s="22">
        <v>6.4000000000000003E-3</v>
      </c>
      <c r="W31" s="18" t="s">
        <v>37</v>
      </c>
      <c r="X31" s="22">
        <v>9.1800000000000007E-3</v>
      </c>
      <c r="Y31" s="17">
        <v>15</v>
      </c>
      <c r="Z31" s="15" t="s">
        <v>38</v>
      </c>
      <c r="AA31" s="15" t="s">
        <v>39</v>
      </c>
    </row>
    <row r="32" spans="1:27" x14ac:dyDescent="0.2">
      <c r="A32" s="14">
        <f t="shared" si="0"/>
        <v>28</v>
      </c>
      <c r="B32" s="15" t="s">
        <v>85</v>
      </c>
      <c r="C32" s="15" t="s">
        <v>102</v>
      </c>
      <c r="D32" s="15" t="s">
        <v>103</v>
      </c>
      <c r="E32" s="16">
        <v>42938</v>
      </c>
      <c r="F32" s="17">
        <v>28.4</v>
      </c>
      <c r="G32" s="18">
        <v>8.56</v>
      </c>
      <c r="H32" s="17">
        <v>7</v>
      </c>
      <c r="I32" s="19">
        <v>15</v>
      </c>
      <c r="J32" s="18">
        <v>15.01</v>
      </c>
      <c r="K32" s="18">
        <v>2.38</v>
      </c>
      <c r="L32" s="20">
        <v>3.2000000000000001E-2</v>
      </c>
      <c r="M32" s="20">
        <v>7.1999999999999995E-2</v>
      </c>
      <c r="N32" s="20">
        <v>1.6E-2</v>
      </c>
      <c r="O32" s="20">
        <v>0.12</v>
      </c>
      <c r="P32" s="20" t="s">
        <v>69</v>
      </c>
      <c r="Q32" s="21" t="s">
        <v>33</v>
      </c>
      <c r="R32" s="22" t="s">
        <v>34</v>
      </c>
      <c r="S32" s="22" t="s">
        <v>35</v>
      </c>
      <c r="T32" s="22" t="s">
        <v>36</v>
      </c>
      <c r="U32" s="22">
        <v>1.4E-3</v>
      </c>
      <c r="V32" s="22">
        <v>2.8E-3</v>
      </c>
      <c r="W32" s="18" t="s">
        <v>37</v>
      </c>
      <c r="X32" s="22">
        <v>5.9020000000000001E-3</v>
      </c>
      <c r="Y32" s="17">
        <v>24</v>
      </c>
      <c r="Z32" s="15" t="s">
        <v>10</v>
      </c>
      <c r="AA32" s="15" t="s">
        <v>104</v>
      </c>
    </row>
    <row r="33" spans="1:27" x14ac:dyDescent="0.2">
      <c r="A33" s="14">
        <f t="shared" si="0"/>
        <v>29</v>
      </c>
      <c r="B33" s="15" t="s">
        <v>105</v>
      </c>
      <c r="C33" s="15" t="s">
        <v>106</v>
      </c>
      <c r="D33" s="15" t="s">
        <v>107</v>
      </c>
      <c r="E33" s="16">
        <v>42928</v>
      </c>
      <c r="F33" s="17">
        <v>31.2</v>
      </c>
      <c r="G33" s="18">
        <v>8.4499999999999993</v>
      </c>
      <c r="H33" s="17">
        <v>4.4000000000000004</v>
      </c>
      <c r="I33" s="23">
        <v>0</v>
      </c>
      <c r="J33" s="18">
        <v>9.81</v>
      </c>
      <c r="K33" s="18">
        <v>1.1200000000000001</v>
      </c>
      <c r="L33" s="20">
        <v>6.0999999999999999E-2</v>
      </c>
      <c r="M33" s="20">
        <v>0.74099999999999999</v>
      </c>
      <c r="N33" s="20">
        <v>3.6999999999999998E-2</v>
      </c>
      <c r="O33" s="20">
        <v>0.83899999999999997</v>
      </c>
      <c r="P33" s="20" t="s">
        <v>69</v>
      </c>
      <c r="Q33" s="21" t="s">
        <v>33</v>
      </c>
      <c r="R33" s="22" t="s">
        <v>34</v>
      </c>
      <c r="S33" s="22" t="s">
        <v>35</v>
      </c>
      <c r="T33" s="22" t="s">
        <v>36</v>
      </c>
      <c r="U33" s="22">
        <v>2.2000000000000001E-3</v>
      </c>
      <c r="V33" s="22">
        <v>4.3E-3</v>
      </c>
      <c r="W33" s="18" t="s">
        <v>37</v>
      </c>
      <c r="X33" s="22">
        <v>1.153E-2</v>
      </c>
      <c r="Y33" s="17">
        <v>13</v>
      </c>
      <c r="Z33" s="15" t="s">
        <v>18</v>
      </c>
      <c r="AA33" s="15" t="s">
        <v>39</v>
      </c>
    </row>
    <row r="34" spans="1:27" x14ac:dyDescent="0.2">
      <c r="A34" s="14">
        <f t="shared" si="0"/>
        <v>30</v>
      </c>
      <c r="B34" s="15" t="s">
        <v>105</v>
      </c>
      <c r="C34" s="15" t="s">
        <v>108</v>
      </c>
      <c r="D34" s="15" t="s">
        <v>109</v>
      </c>
      <c r="E34" s="16">
        <v>42929</v>
      </c>
      <c r="F34" s="17">
        <v>29.5</v>
      </c>
      <c r="G34" s="18">
        <v>8.51</v>
      </c>
      <c r="H34" s="17">
        <v>2.8</v>
      </c>
      <c r="I34" s="23">
        <v>0</v>
      </c>
      <c r="J34" s="18">
        <v>10.42</v>
      </c>
      <c r="K34" s="18">
        <v>1.1599999999999999</v>
      </c>
      <c r="L34" s="20">
        <v>2.1000000000000001E-2</v>
      </c>
      <c r="M34" s="20">
        <v>0.79700000000000004</v>
      </c>
      <c r="N34" s="20">
        <v>3.9E-2</v>
      </c>
      <c r="O34" s="20">
        <v>0.85699999999999998</v>
      </c>
      <c r="P34" s="20" t="s">
        <v>69</v>
      </c>
      <c r="Q34" s="21" t="s">
        <v>33</v>
      </c>
      <c r="R34" s="22" t="s">
        <v>34</v>
      </c>
      <c r="S34" s="22" t="s">
        <v>35</v>
      </c>
      <c r="T34" s="22" t="s">
        <v>36</v>
      </c>
      <c r="U34" s="22">
        <v>1.4E-3</v>
      </c>
      <c r="V34" s="22">
        <v>4.7000000000000002E-3</v>
      </c>
      <c r="W34" s="18" t="s">
        <v>37</v>
      </c>
      <c r="X34" s="22">
        <v>4.0280000000000003E-3</v>
      </c>
      <c r="Y34" s="17">
        <v>12</v>
      </c>
      <c r="Z34" s="15" t="s">
        <v>45</v>
      </c>
      <c r="AA34" s="15" t="s">
        <v>39</v>
      </c>
    </row>
    <row r="35" spans="1:27" x14ac:dyDescent="0.2">
      <c r="A35" s="14">
        <f t="shared" si="0"/>
        <v>31</v>
      </c>
      <c r="B35" s="15" t="s">
        <v>105</v>
      </c>
      <c r="C35" s="15" t="s">
        <v>110</v>
      </c>
      <c r="D35" s="15" t="s">
        <v>111</v>
      </c>
      <c r="E35" s="16">
        <v>42929</v>
      </c>
      <c r="F35" s="17">
        <v>30.3</v>
      </c>
      <c r="G35" s="18">
        <v>8.4</v>
      </c>
      <c r="H35" s="17">
        <v>3.4</v>
      </c>
      <c r="I35" s="23">
        <v>0</v>
      </c>
      <c r="J35" s="18">
        <v>11.2</v>
      </c>
      <c r="K35" s="18">
        <v>1.39</v>
      </c>
      <c r="L35" s="20">
        <v>4.9000000000000002E-2</v>
      </c>
      <c r="M35" s="20">
        <v>1.0069999999999999</v>
      </c>
      <c r="N35" s="20">
        <v>3.5999999999999997E-2</v>
      </c>
      <c r="O35" s="20">
        <v>1.0920000000000001</v>
      </c>
      <c r="P35" s="20" t="s">
        <v>69</v>
      </c>
      <c r="Q35" s="21" t="s">
        <v>33</v>
      </c>
      <c r="R35" s="22" t="s">
        <v>34</v>
      </c>
      <c r="S35" s="22" t="s">
        <v>35</v>
      </c>
      <c r="T35" s="22" t="s">
        <v>36</v>
      </c>
      <c r="U35" s="22">
        <v>4.7000000000000002E-3</v>
      </c>
      <c r="V35" s="22">
        <v>6.1000000000000004E-3</v>
      </c>
      <c r="W35" s="18" t="s">
        <v>37</v>
      </c>
      <c r="X35" s="22">
        <v>8.2459999999999999E-3</v>
      </c>
      <c r="Y35" s="17">
        <v>7</v>
      </c>
      <c r="Z35" s="15" t="s">
        <v>18</v>
      </c>
      <c r="AA35" s="15" t="s">
        <v>39</v>
      </c>
    </row>
    <row r="36" spans="1:27" x14ac:dyDescent="0.2">
      <c r="A36" s="14">
        <f t="shared" si="0"/>
        <v>32</v>
      </c>
      <c r="B36" s="15" t="s">
        <v>112</v>
      </c>
      <c r="C36" s="15" t="s">
        <v>113</v>
      </c>
      <c r="D36" s="15" t="s">
        <v>114</v>
      </c>
      <c r="E36" s="16">
        <v>42926</v>
      </c>
      <c r="F36" s="17">
        <v>29.8</v>
      </c>
      <c r="G36" s="18">
        <v>8.0399999999999991</v>
      </c>
      <c r="H36" s="17">
        <v>6.2</v>
      </c>
      <c r="I36" s="23">
        <v>0</v>
      </c>
      <c r="J36" s="18">
        <v>8.68</v>
      </c>
      <c r="K36" s="18">
        <v>1.1399999999999999</v>
      </c>
      <c r="L36" s="20" t="s">
        <v>32</v>
      </c>
      <c r="M36" s="20" t="s">
        <v>69</v>
      </c>
      <c r="N36" s="20" t="s">
        <v>69</v>
      </c>
      <c r="O36" s="20">
        <v>0.01</v>
      </c>
      <c r="P36" s="20">
        <v>2E-3</v>
      </c>
      <c r="Q36" s="21" t="s">
        <v>33</v>
      </c>
      <c r="R36" s="22" t="s">
        <v>34</v>
      </c>
      <c r="S36" s="22" t="s">
        <v>35</v>
      </c>
      <c r="T36" s="22" t="s">
        <v>36</v>
      </c>
      <c r="U36" s="22">
        <v>1.1000000000000001E-3</v>
      </c>
      <c r="V36" s="22">
        <v>1.18E-2</v>
      </c>
      <c r="W36" s="18" t="s">
        <v>37</v>
      </c>
      <c r="X36" s="22">
        <v>5.4279999999999997E-4</v>
      </c>
      <c r="Y36" s="17">
        <v>30</v>
      </c>
      <c r="Z36" s="14"/>
      <c r="AA36" s="15" t="s">
        <v>59</v>
      </c>
    </row>
    <row r="37" spans="1:27" x14ac:dyDescent="0.2">
      <c r="A37" s="14">
        <f t="shared" si="0"/>
        <v>33</v>
      </c>
      <c r="B37" s="15" t="s">
        <v>112</v>
      </c>
      <c r="C37" s="15" t="s">
        <v>115</v>
      </c>
      <c r="D37" s="15" t="s">
        <v>116</v>
      </c>
      <c r="E37" s="16">
        <v>42925</v>
      </c>
      <c r="F37" s="17">
        <v>29.8</v>
      </c>
      <c r="G37" s="18">
        <v>8.09</v>
      </c>
      <c r="H37" s="17">
        <v>8</v>
      </c>
      <c r="I37" s="19">
        <v>420</v>
      </c>
      <c r="J37" s="18">
        <v>8.67</v>
      </c>
      <c r="K37" s="18">
        <v>1.86</v>
      </c>
      <c r="L37" s="20">
        <v>0.16900000000000001</v>
      </c>
      <c r="M37" s="20">
        <v>0.26200000000000001</v>
      </c>
      <c r="N37" s="20">
        <v>4.2000000000000003E-2</v>
      </c>
      <c r="O37" s="20">
        <v>0.47299999999999998</v>
      </c>
      <c r="P37" s="20">
        <v>0.14899999999999999</v>
      </c>
      <c r="Q37" s="21" t="s">
        <v>33</v>
      </c>
      <c r="R37" s="22" t="s">
        <v>34</v>
      </c>
      <c r="S37" s="22">
        <v>8.0000000000000004E-4</v>
      </c>
      <c r="T37" s="22" t="s">
        <v>36</v>
      </c>
      <c r="U37" s="22">
        <v>1.4E-3</v>
      </c>
      <c r="V37" s="22">
        <v>8.2000000000000007E-3</v>
      </c>
      <c r="W37" s="18" t="s">
        <v>37</v>
      </c>
      <c r="X37" s="22">
        <v>1.342E-2</v>
      </c>
      <c r="Y37" s="17">
        <v>22</v>
      </c>
      <c r="Z37" s="15" t="s">
        <v>117</v>
      </c>
      <c r="AA37" s="15" t="s">
        <v>39</v>
      </c>
    </row>
    <row r="38" spans="1:27" x14ac:dyDescent="0.2">
      <c r="A38" s="14">
        <f t="shared" si="0"/>
        <v>34</v>
      </c>
      <c r="B38" s="15" t="s">
        <v>112</v>
      </c>
      <c r="C38" s="15" t="s">
        <v>118</v>
      </c>
      <c r="D38" s="15" t="s">
        <v>119</v>
      </c>
      <c r="E38" s="16">
        <v>42926</v>
      </c>
      <c r="F38" s="17">
        <v>28.799999999999997</v>
      </c>
      <c r="G38" s="18">
        <v>8.1598461586134174</v>
      </c>
      <c r="H38" s="17">
        <v>3.9</v>
      </c>
      <c r="I38" s="23">
        <v>0</v>
      </c>
      <c r="J38" s="18">
        <v>8.1999999999999993</v>
      </c>
      <c r="K38" s="18">
        <v>0.505</v>
      </c>
      <c r="L38" s="20">
        <v>0.02</v>
      </c>
      <c r="M38" s="20">
        <v>1.4499999999999999E-2</v>
      </c>
      <c r="N38" s="20">
        <v>3.0000000000000001E-3</v>
      </c>
      <c r="O38" s="20">
        <v>3.7499999999999999E-2</v>
      </c>
      <c r="P38" s="20" t="s">
        <v>69</v>
      </c>
      <c r="Q38" s="21" t="s">
        <v>33</v>
      </c>
      <c r="R38" s="22" t="s">
        <v>34</v>
      </c>
      <c r="S38" s="22">
        <v>8.5000000000000006E-4</v>
      </c>
      <c r="T38" s="22" t="s">
        <v>36</v>
      </c>
      <c r="U38" s="22">
        <v>2.65E-3</v>
      </c>
      <c r="V38" s="22">
        <v>7.899999999999999E-3</v>
      </c>
      <c r="W38" s="18" t="s">
        <v>37</v>
      </c>
      <c r="X38" s="22">
        <v>1.7416E-3</v>
      </c>
      <c r="Y38" s="17">
        <v>33</v>
      </c>
      <c r="Z38" s="14"/>
      <c r="AA38" s="15" t="s">
        <v>59</v>
      </c>
    </row>
    <row r="39" spans="1:27" x14ac:dyDescent="0.2">
      <c r="A39" s="14">
        <f t="shared" si="0"/>
        <v>35</v>
      </c>
      <c r="B39" s="15" t="s">
        <v>112</v>
      </c>
      <c r="C39" s="15" t="s">
        <v>120</v>
      </c>
      <c r="D39" s="15" t="s">
        <v>121</v>
      </c>
      <c r="E39" s="16">
        <v>42924</v>
      </c>
      <c r="F39" s="17">
        <v>26.1</v>
      </c>
      <c r="G39" s="18">
        <v>8.2304603543363068</v>
      </c>
      <c r="H39" s="17">
        <v>4.2</v>
      </c>
      <c r="I39" s="19">
        <v>130</v>
      </c>
      <c r="J39" s="18">
        <v>7.6549999999999994</v>
      </c>
      <c r="K39" s="18">
        <v>0.52</v>
      </c>
      <c r="L39" s="20" t="s">
        <v>32</v>
      </c>
      <c r="M39" s="20">
        <v>5.0000000000000001E-3</v>
      </c>
      <c r="N39" s="20">
        <v>5.4999999999999997E-3</v>
      </c>
      <c r="O39" s="20">
        <v>1.8499999999999999E-2</v>
      </c>
      <c r="P39" s="20">
        <v>3.5000000000000001E-3</v>
      </c>
      <c r="Q39" s="21" t="s">
        <v>33</v>
      </c>
      <c r="R39" s="22" t="s">
        <v>34</v>
      </c>
      <c r="S39" s="22">
        <v>6.4999999999999997E-4</v>
      </c>
      <c r="T39" s="22" t="s">
        <v>36</v>
      </c>
      <c r="U39" s="22" t="s">
        <v>90</v>
      </c>
      <c r="V39" s="22">
        <v>1.0999999999999999E-2</v>
      </c>
      <c r="W39" s="18" t="s">
        <v>37</v>
      </c>
      <c r="X39" s="22">
        <v>6.0764999999999994E-4</v>
      </c>
      <c r="Y39" s="17">
        <v>36</v>
      </c>
      <c r="Z39" s="14"/>
      <c r="AA39" s="15" t="s">
        <v>59</v>
      </c>
    </row>
    <row r="40" spans="1:27" x14ac:dyDescent="0.2">
      <c r="A40" s="14">
        <f t="shared" si="0"/>
        <v>36</v>
      </c>
      <c r="B40" s="15" t="s">
        <v>112</v>
      </c>
      <c r="C40" s="15" t="s">
        <v>122</v>
      </c>
      <c r="D40" s="15" t="s">
        <v>123</v>
      </c>
      <c r="E40" s="16">
        <v>42925</v>
      </c>
      <c r="F40" s="17">
        <v>28.9</v>
      </c>
      <c r="G40" s="18">
        <v>8.16</v>
      </c>
      <c r="H40" s="17">
        <v>25.8</v>
      </c>
      <c r="I40" s="23">
        <v>0</v>
      </c>
      <c r="J40" s="18">
        <v>7.73</v>
      </c>
      <c r="K40" s="18">
        <v>0.6</v>
      </c>
      <c r="L40" s="20" t="s">
        <v>32</v>
      </c>
      <c r="M40" s="20">
        <v>6.7000000000000004E-2</v>
      </c>
      <c r="N40" s="20">
        <v>2.1999999999999999E-2</v>
      </c>
      <c r="O40" s="20">
        <v>9.7000000000000003E-2</v>
      </c>
      <c r="P40" s="20">
        <v>0.01</v>
      </c>
      <c r="Q40" s="21" t="s">
        <v>33</v>
      </c>
      <c r="R40" s="22" t="s">
        <v>34</v>
      </c>
      <c r="S40" s="22" t="s">
        <v>35</v>
      </c>
      <c r="T40" s="22" t="s">
        <v>36</v>
      </c>
      <c r="U40" s="22" t="s">
        <v>90</v>
      </c>
      <c r="V40" s="22">
        <v>7.6E-3</v>
      </c>
      <c r="W40" s="18" t="s">
        <v>37</v>
      </c>
      <c r="X40" s="22">
        <v>6.5870000000000002E-4</v>
      </c>
      <c r="Y40" s="17">
        <v>30</v>
      </c>
      <c r="Z40" s="14"/>
      <c r="AA40" s="15" t="s">
        <v>59</v>
      </c>
    </row>
    <row r="41" spans="1:27" x14ac:dyDescent="0.2">
      <c r="A41" s="14">
        <f t="shared" si="0"/>
        <v>37</v>
      </c>
      <c r="B41" s="15" t="s">
        <v>112</v>
      </c>
      <c r="C41" s="15" t="s">
        <v>124</v>
      </c>
      <c r="D41" s="15" t="s">
        <v>125</v>
      </c>
      <c r="E41" s="16">
        <v>42924</v>
      </c>
      <c r="F41" s="17">
        <v>28.299999999999997</v>
      </c>
      <c r="G41" s="18">
        <v>8.26</v>
      </c>
      <c r="H41" s="17">
        <v>3.7</v>
      </c>
      <c r="I41" s="23">
        <v>0</v>
      </c>
      <c r="J41" s="18">
        <v>8.5549999999999997</v>
      </c>
      <c r="K41" s="18">
        <v>0.48499999999999999</v>
      </c>
      <c r="L41" s="20" t="s">
        <v>32</v>
      </c>
      <c r="M41" s="20">
        <v>1.7500000000000002E-2</v>
      </c>
      <c r="N41" s="20" t="s">
        <v>69</v>
      </c>
      <c r="O41" s="20">
        <v>2.6500000000000003E-2</v>
      </c>
      <c r="P41" s="20">
        <v>1.5E-3</v>
      </c>
      <c r="Q41" s="21" t="s">
        <v>33</v>
      </c>
      <c r="R41" s="22" t="s">
        <v>34</v>
      </c>
      <c r="S41" s="22" t="s">
        <v>35</v>
      </c>
      <c r="T41" s="22" t="s">
        <v>36</v>
      </c>
      <c r="U41" s="22" t="s">
        <v>90</v>
      </c>
      <c r="V41" s="22">
        <v>8.8999999999999999E-3</v>
      </c>
      <c r="W41" s="18" t="s">
        <v>37</v>
      </c>
      <c r="X41" s="22">
        <v>7.4934999999999997E-4</v>
      </c>
      <c r="Y41" s="17">
        <v>36.5</v>
      </c>
      <c r="Z41" s="14"/>
      <c r="AA41" s="15" t="s">
        <v>59</v>
      </c>
    </row>
    <row r="42" spans="1:27" x14ac:dyDescent="0.2">
      <c r="A42" s="14">
        <f t="shared" si="0"/>
        <v>38</v>
      </c>
      <c r="B42" s="15" t="s">
        <v>112</v>
      </c>
      <c r="C42" s="15" t="s">
        <v>126</v>
      </c>
      <c r="D42" s="15" t="s">
        <v>127</v>
      </c>
      <c r="E42" s="16">
        <v>42924</v>
      </c>
      <c r="F42" s="17">
        <v>29.666666666666668</v>
      </c>
      <c r="G42" s="18">
        <v>8.1966921851160492</v>
      </c>
      <c r="H42" s="17">
        <v>26</v>
      </c>
      <c r="I42" s="23">
        <v>0</v>
      </c>
      <c r="J42" s="18">
        <v>7.3599999999999994</v>
      </c>
      <c r="K42" s="18">
        <v>0.62</v>
      </c>
      <c r="L42" s="20" t="s">
        <v>32</v>
      </c>
      <c r="M42" s="20">
        <v>0.14133333333333334</v>
      </c>
      <c r="N42" s="20">
        <v>7.3333333333333332E-3</v>
      </c>
      <c r="O42" s="20">
        <v>0.15666666666666665</v>
      </c>
      <c r="P42" s="20">
        <v>8.0000000000000002E-3</v>
      </c>
      <c r="Q42" s="21" t="s">
        <v>33</v>
      </c>
      <c r="R42" s="22" t="s">
        <v>34</v>
      </c>
      <c r="S42" s="22">
        <v>3.9999999999999996E-4</v>
      </c>
      <c r="T42" s="22" t="s">
        <v>36</v>
      </c>
      <c r="U42" s="22" t="s">
        <v>90</v>
      </c>
      <c r="V42" s="22">
        <v>7.566666666666666E-3</v>
      </c>
      <c r="W42" s="18" t="s">
        <v>37</v>
      </c>
      <c r="X42" s="22">
        <v>7.312666666666667E-4</v>
      </c>
      <c r="Y42" s="17">
        <v>34</v>
      </c>
      <c r="Z42" s="14"/>
      <c r="AA42" s="15" t="s">
        <v>59</v>
      </c>
    </row>
    <row r="43" spans="1:27" x14ac:dyDescent="0.2">
      <c r="A43" s="14">
        <f t="shared" si="0"/>
        <v>39</v>
      </c>
      <c r="B43" s="15" t="s">
        <v>112</v>
      </c>
      <c r="C43" s="15" t="s">
        <v>128</v>
      </c>
      <c r="D43" s="15" t="s">
        <v>129</v>
      </c>
      <c r="E43" s="16">
        <v>42922</v>
      </c>
      <c r="F43" s="17">
        <v>30.1</v>
      </c>
      <c r="G43" s="18">
        <v>8.02</v>
      </c>
      <c r="H43" s="17">
        <v>9.6</v>
      </c>
      <c r="I43" s="19">
        <v>5900</v>
      </c>
      <c r="J43" s="18">
        <v>7.39</v>
      </c>
      <c r="K43" s="18">
        <v>2.38</v>
      </c>
      <c r="L43" s="20">
        <v>8.4000000000000005E-2</v>
      </c>
      <c r="M43" s="20">
        <v>0.39300000000000002</v>
      </c>
      <c r="N43" s="20">
        <v>4.1000000000000002E-2</v>
      </c>
      <c r="O43" s="20">
        <v>0.51800000000000002</v>
      </c>
      <c r="P43" s="20">
        <v>2.4E-2</v>
      </c>
      <c r="Q43" s="21" t="s">
        <v>33</v>
      </c>
      <c r="R43" s="22" t="s">
        <v>34</v>
      </c>
      <c r="S43" s="22" t="s">
        <v>35</v>
      </c>
      <c r="T43" s="22" t="s">
        <v>36</v>
      </c>
      <c r="U43" s="22" t="s">
        <v>90</v>
      </c>
      <c r="V43" s="22">
        <v>6.7000000000000002E-3</v>
      </c>
      <c r="W43" s="18" t="s">
        <v>37</v>
      </c>
      <c r="X43" s="22">
        <v>6.1289999999999999E-3</v>
      </c>
      <c r="Y43" s="17">
        <v>15</v>
      </c>
      <c r="Z43" s="15" t="s">
        <v>18</v>
      </c>
      <c r="AA43" s="15" t="s">
        <v>39</v>
      </c>
    </row>
    <row r="44" spans="1:27" x14ac:dyDescent="0.2">
      <c r="A44" s="14">
        <f t="shared" si="0"/>
        <v>40</v>
      </c>
      <c r="B44" s="15" t="s">
        <v>112</v>
      </c>
      <c r="C44" s="15" t="s">
        <v>130</v>
      </c>
      <c r="D44" s="15" t="s">
        <v>131</v>
      </c>
      <c r="E44" s="16">
        <v>42923</v>
      </c>
      <c r="F44" s="17">
        <v>31</v>
      </c>
      <c r="G44" s="18">
        <v>8.27</v>
      </c>
      <c r="H44" s="17">
        <v>6.2</v>
      </c>
      <c r="I44" s="23">
        <v>0</v>
      </c>
      <c r="J44" s="18">
        <v>7.97</v>
      </c>
      <c r="K44" s="18">
        <v>0.56999999999999995</v>
      </c>
      <c r="L44" s="20" t="s">
        <v>32</v>
      </c>
      <c r="M44" s="20">
        <v>3.7999999999999999E-2</v>
      </c>
      <c r="N44" s="20">
        <v>1.6E-2</v>
      </c>
      <c r="O44" s="20">
        <v>6.2E-2</v>
      </c>
      <c r="P44" s="20">
        <v>5.0000000000000001E-3</v>
      </c>
      <c r="Q44" s="21" t="s">
        <v>33</v>
      </c>
      <c r="R44" s="22" t="s">
        <v>34</v>
      </c>
      <c r="S44" s="22" t="s">
        <v>35</v>
      </c>
      <c r="T44" s="22" t="s">
        <v>36</v>
      </c>
      <c r="U44" s="22" t="s">
        <v>90</v>
      </c>
      <c r="V44" s="22">
        <v>7.1999999999999998E-3</v>
      </c>
      <c r="W44" s="18" t="s">
        <v>37</v>
      </c>
      <c r="X44" s="22">
        <v>9.4700000000000003E-4</v>
      </c>
      <c r="Y44" s="17">
        <v>31</v>
      </c>
      <c r="Z44" s="14"/>
      <c r="AA44" s="15" t="s">
        <v>59</v>
      </c>
    </row>
    <row r="45" spans="1:27" x14ac:dyDescent="0.2">
      <c r="A45" s="14">
        <f t="shared" si="0"/>
        <v>41</v>
      </c>
      <c r="B45" s="15" t="s">
        <v>112</v>
      </c>
      <c r="C45" s="15" t="s">
        <v>132</v>
      </c>
      <c r="D45" s="15" t="s">
        <v>133</v>
      </c>
      <c r="E45" s="16">
        <v>42923</v>
      </c>
      <c r="F45" s="17">
        <v>30.1</v>
      </c>
      <c r="G45" s="18">
        <v>8.2457191607942057</v>
      </c>
      <c r="H45" s="17">
        <v>6</v>
      </c>
      <c r="I45" s="23">
        <v>0</v>
      </c>
      <c r="J45" s="18">
        <v>7.8049999999999997</v>
      </c>
      <c r="K45" s="18">
        <v>0.45499999999999996</v>
      </c>
      <c r="L45" s="20" t="s">
        <v>32</v>
      </c>
      <c r="M45" s="20">
        <v>4.0000000000000001E-3</v>
      </c>
      <c r="N45" s="20">
        <v>5.4999999999999997E-3</v>
      </c>
      <c r="O45" s="20">
        <v>1.7500000000000002E-2</v>
      </c>
      <c r="P45" s="20" t="s">
        <v>69</v>
      </c>
      <c r="Q45" s="21" t="s">
        <v>33</v>
      </c>
      <c r="R45" s="22" t="s">
        <v>34</v>
      </c>
      <c r="S45" s="22" t="s">
        <v>35</v>
      </c>
      <c r="T45" s="22" t="s">
        <v>36</v>
      </c>
      <c r="U45" s="22">
        <v>4.0499999999999998E-3</v>
      </c>
      <c r="V45" s="22">
        <v>1.1299999999999999E-2</v>
      </c>
      <c r="W45" s="18" t="s">
        <v>37</v>
      </c>
      <c r="X45" s="22">
        <v>8.3095E-4</v>
      </c>
      <c r="Y45" s="17">
        <v>34.5</v>
      </c>
      <c r="Z45" s="14"/>
      <c r="AA45" s="15" t="s">
        <v>59</v>
      </c>
    </row>
    <row r="46" spans="1:27" x14ac:dyDescent="0.2">
      <c r="A46" s="14">
        <f t="shared" si="0"/>
        <v>42</v>
      </c>
      <c r="B46" s="15" t="s">
        <v>112</v>
      </c>
      <c r="C46" s="15" t="s">
        <v>134</v>
      </c>
      <c r="D46" s="15" t="s">
        <v>135</v>
      </c>
      <c r="E46" s="16">
        <v>42923</v>
      </c>
      <c r="F46" s="17">
        <v>31.1</v>
      </c>
      <c r="G46" s="18">
        <v>8.2552589893365376</v>
      </c>
      <c r="H46" s="17">
        <v>4.0999999999999996</v>
      </c>
      <c r="I46" s="23">
        <v>0</v>
      </c>
      <c r="J46" s="18">
        <v>7.9249999999999998</v>
      </c>
      <c r="K46" s="18">
        <v>0.53499999999999992</v>
      </c>
      <c r="L46" s="20">
        <v>1.95E-2</v>
      </c>
      <c r="M46" s="20">
        <v>2.8999999999999998E-2</v>
      </c>
      <c r="N46" s="20" t="s">
        <v>69</v>
      </c>
      <c r="O46" s="20">
        <v>4.9500000000000002E-2</v>
      </c>
      <c r="P46" s="20">
        <v>2E-3</v>
      </c>
      <c r="Q46" s="21" t="s">
        <v>33</v>
      </c>
      <c r="R46" s="22" t="s">
        <v>34</v>
      </c>
      <c r="S46" s="22" t="s">
        <v>35</v>
      </c>
      <c r="T46" s="22" t="s">
        <v>36</v>
      </c>
      <c r="U46" s="22" t="s">
        <v>90</v>
      </c>
      <c r="V46" s="22">
        <v>1.285E-2</v>
      </c>
      <c r="W46" s="18" t="s">
        <v>37</v>
      </c>
      <c r="X46" s="22">
        <v>2.3629499999999999E-3</v>
      </c>
      <c r="Y46" s="17">
        <v>33</v>
      </c>
      <c r="Z46" s="14"/>
      <c r="AA46" s="15" t="s">
        <v>59</v>
      </c>
    </row>
    <row r="47" spans="1:27" x14ac:dyDescent="0.2">
      <c r="A47" s="14">
        <f t="shared" si="0"/>
        <v>43</v>
      </c>
      <c r="B47" s="15" t="s">
        <v>112</v>
      </c>
      <c r="C47" s="15" t="s">
        <v>136</v>
      </c>
      <c r="D47" s="15" t="s">
        <v>137</v>
      </c>
      <c r="E47" s="16">
        <v>42925</v>
      </c>
      <c r="F47" s="17">
        <v>29.6</v>
      </c>
      <c r="G47" s="18">
        <v>8.1892594765672246</v>
      </c>
      <c r="H47" s="17">
        <v>11.4</v>
      </c>
      <c r="I47" s="23">
        <v>0</v>
      </c>
      <c r="J47" s="18">
        <v>8.2100000000000009</v>
      </c>
      <c r="K47" s="18">
        <v>1.0449999999999999</v>
      </c>
      <c r="L47" s="20" t="s">
        <v>32</v>
      </c>
      <c r="M47" s="20">
        <v>3.0000000000000001E-3</v>
      </c>
      <c r="N47" s="20">
        <v>2E-3</v>
      </c>
      <c r="O47" s="20">
        <v>1.3000000000000001E-2</v>
      </c>
      <c r="P47" s="20">
        <v>3.5000000000000001E-3</v>
      </c>
      <c r="Q47" s="21" t="s">
        <v>33</v>
      </c>
      <c r="R47" s="22" t="s">
        <v>34</v>
      </c>
      <c r="S47" s="22" t="s">
        <v>35</v>
      </c>
      <c r="T47" s="22" t="s">
        <v>36</v>
      </c>
      <c r="U47" s="22" t="s">
        <v>90</v>
      </c>
      <c r="V47" s="22">
        <v>5.1500000000000001E-3</v>
      </c>
      <c r="W47" s="18" t="s">
        <v>37</v>
      </c>
      <c r="X47" s="22">
        <v>7.3029999999999992E-4</v>
      </c>
      <c r="Y47" s="17">
        <v>30.5</v>
      </c>
      <c r="Z47" s="14"/>
      <c r="AA47" s="15" t="s">
        <v>59</v>
      </c>
    </row>
    <row r="48" spans="1:27" x14ac:dyDescent="0.2">
      <c r="A48" s="14">
        <f t="shared" si="0"/>
        <v>44</v>
      </c>
      <c r="B48" s="15" t="s">
        <v>112</v>
      </c>
      <c r="C48" s="15" t="s">
        <v>138</v>
      </c>
      <c r="D48" s="15" t="s">
        <v>139</v>
      </c>
      <c r="E48" s="16">
        <v>42922</v>
      </c>
      <c r="F48" s="17">
        <v>29.8</v>
      </c>
      <c r="G48" s="18">
        <v>8.24</v>
      </c>
      <c r="H48" s="17">
        <v>5.6</v>
      </c>
      <c r="I48" s="19">
        <v>25</v>
      </c>
      <c r="J48" s="18">
        <v>7.75</v>
      </c>
      <c r="K48" s="18">
        <v>0.65</v>
      </c>
      <c r="L48" s="20" t="s">
        <v>32</v>
      </c>
      <c r="M48" s="20">
        <v>3.6999999999999998E-2</v>
      </c>
      <c r="N48" s="20">
        <v>2.3E-2</v>
      </c>
      <c r="O48" s="20">
        <v>6.8000000000000005E-2</v>
      </c>
      <c r="P48" s="20">
        <v>7.0000000000000001E-3</v>
      </c>
      <c r="Q48" s="21" t="s">
        <v>33</v>
      </c>
      <c r="R48" s="22" t="s">
        <v>34</v>
      </c>
      <c r="S48" s="22" t="s">
        <v>35</v>
      </c>
      <c r="T48" s="22" t="s">
        <v>36</v>
      </c>
      <c r="U48" s="22" t="s">
        <v>90</v>
      </c>
      <c r="V48" s="22">
        <v>5.8999999999999999E-3</v>
      </c>
      <c r="W48" s="18" t="s">
        <v>37</v>
      </c>
      <c r="X48" s="22">
        <v>8.2740000000000005E-4</v>
      </c>
      <c r="Y48" s="17">
        <v>30</v>
      </c>
      <c r="Z48" s="14"/>
      <c r="AA48" s="15" t="s">
        <v>59</v>
      </c>
    </row>
    <row r="49" spans="1:27" x14ac:dyDescent="0.2">
      <c r="A49" s="14">
        <f t="shared" si="0"/>
        <v>45</v>
      </c>
      <c r="B49" s="15" t="s">
        <v>112</v>
      </c>
      <c r="C49" s="15" t="s">
        <v>140</v>
      </c>
      <c r="D49" s="15" t="s">
        <v>141</v>
      </c>
      <c r="E49" s="16">
        <v>42923</v>
      </c>
      <c r="F49" s="17">
        <v>31</v>
      </c>
      <c r="G49" s="18">
        <v>8.26</v>
      </c>
      <c r="H49" s="17">
        <v>5</v>
      </c>
      <c r="I49" s="23">
        <v>0</v>
      </c>
      <c r="J49" s="18">
        <v>7.91</v>
      </c>
      <c r="K49" s="18">
        <v>0.52</v>
      </c>
      <c r="L49" s="20">
        <v>1.7999999999999999E-2</v>
      </c>
      <c r="M49" s="20">
        <v>4.7E-2</v>
      </c>
      <c r="N49" s="20">
        <v>2.1999999999999999E-2</v>
      </c>
      <c r="O49" s="20">
        <v>8.6999999999999994E-2</v>
      </c>
      <c r="P49" s="20">
        <v>2E-3</v>
      </c>
      <c r="Q49" s="21" t="s">
        <v>33</v>
      </c>
      <c r="R49" s="22" t="s">
        <v>34</v>
      </c>
      <c r="S49" s="22" t="s">
        <v>35</v>
      </c>
      <c r="T49" s="22" t="s">
        <v>36</v>
      </c>
      <c r="U49" s="22" t="s">
        <v>90</v>
      </c>
      <c r="V49" s="22">
        <v>6.4999999999999997E-3</v>
      </c>
      <c r="W49" s="18" t="s">
        <v>37</v>
      </c>
      <c r="X49" s="22">
        <v>2.0509999999999999E-3</v>
      </c>
      <c r="Y49" s="17">
        <v>34</v>
      </c>
      <c r="Z49" s="14"/>
      <c r="AA49" s="15" t="s">
        <v>59</v>
      </c>
    </row>
    <row r="50" spans="1:27" x14ac:dyDescent="0.2">
      <c r="A50" s="14">
        <f t="shared" si="0"/>
        <v>46</v>
      </c>
      <c r="B50" s="15" t="s">
        <v>112</v>
      </c>
      <c r="C50" s="15" t="s">
        <v>142</v>
      </c>
      <c r="D50" s="15" t="s">
        <v>143</v>
      </c>
      <c r="E50" s="16">
        <v>42924</v>
      </c>
      <c r="F50" s="17">
        <v>29.9</v>
      </c>
      <c r="G50" s="18">
        <v>8.15</v>
      </c>
      <c r="H50" s="17">
        <v>70</v>
      </c>
      <c r="I50" s="23">
        <v>0</v>
      </c>
      <c r="J50" s="18">
        <v>7.4</v>
      </c>
      <c r="K50" s="18">
        <v>0.77</v>
      </c>
      <c r="L50" s="20" t="s">
        <v>32</v>
      </c>
      <c r="M50" s="20">
        <v>0.17</v>
      </c>
      <c r="N50" s="20">
        <v>1.6E-2</v>
      </c>
      <c r="O50" s="20">
        <v>0.19400000000000001</v>
      </c>
      <c r="P50" s="20">
        <v>1.0999999999999999E-2</v>
      </c>
      <c r="Q50" s="21" t="s">
        <v>33</v>
      </c>
      <c r="R50" s="22" t="s">
        <v>34</v>
      </c>
      <c r="S50" s="22" t="s">
        <v>35</v>
      </c>
      <c r="T50" s="22" t="s">
        <v>36</v>
      </c>
      <c r="U50" s="22">
        <v>2.3E-3</v>
      </c>
      <c r="V50" s="22">
        <v>1.7600000000000001E-2</v>
      </c>
      <c r="W50" s="18" t="s">
        <v>37</v>
      </c>
      <c r="X50" s="22">
        <v>6.8199999999999999E-4</v>
      </c>
      <c r="Y50" s="17">
        <v>32</v>
      </c>
      <c r="Z50" s="14"/>
      <c r="AA50" s="15" t="s">
        <v>59</v>
      </c>
    </row>
    <row r="51" spans="1:27" x14ac:dyDescent="0.2">
      <c r="A51" s="14">
        <f t="shared" si="0"/>
        <v>47</v>
      </c>
      <c r="B51" s="15" t="s">
        <v>112</v>
      </c>
      <c r="C51" s="15" t="s">
        <v>144</v>
      </c>
      <c r="D51" s="15" t="s">
        <v>145</v>
      </c>
      <c r="E51" s="16">
        <v>42925</v>
      </c>
      <c r="F51" s="17">
        <v>30.25</v>
      </c>
      <c r="G51" s="18">
        <v>8.1628718953798867</v>
      </c>
      <c r="H51" s="17">
        <v>20.3</v>
      </c>
      <c r="I51" s="23">
        <v>0</v>
      </c>
      <c r="J51" s="18">
        <v>8.31</v>
      </c>
      <c r="K51" s="18">
        <v>1.115</v>
      </c>
      <c r="L51" s="20">
        <v>4.4499999999999998E-2</v>
      </c>
      <c r="M51" s="20">
        <v>5.7499999999999996E-2</v>
      </c>
      <c r="N51" s="20">
        <v>1.55E-2</v>
      </c>
      <c r="O51" s="20">
        <v>0.11749999999999999</v>
      </c>
      <c r="P51" s="20">
        <v>2E-3</v>
      </c>
      <c r="Q51" s="21" t="s">
        <v>33</v>
      </c>
      <c r="R51" s="22" t="s">
        <v>34</v>
      </c>
      <c r="S51" s="22" t="s">
        <v>35</v>
      </c>
      <c r="T51" s="22" t="s">
        <v>36</v>
      </c>
      <c r="U51" s="22" t="s">
        <v>90</v>
      </c>
      <c r="V51" s="22">
        <v>1.0499999999999999E-2</v>
      </c>
      <c r="W51" s="18" t="s">
        <v>37</v>
      </c>
      <c r="X51" s="22">
        <v>4.0084999999999999E-3</v>
      </c>
      <c r="Y51" s="17">
        <v>24</v>
      </c>
      <c r="Z51" s="14"/>
      <c r="AA51" s="15" t="s">
        <v>59</v>
      </c>
    </row>
    <row r="52" spans="1:27" x14ac:dyDescent="0.2">
      <c r="A52" s="14">
        <f t="shared" si="0"/>
        <v>48</v>
      </c>
      <c r="B52" s="15" t="s">
        <v>146</v>
      </c>
      <c r="C52" s="15" t="s">
        <v>147</v>
      </c>
      <c r="D52" s="15" t="s">
        <v>148</v>
      </c>
      <c r="E52" s="16">
        <v>42926</v>
      </c>
      <c r="F52" s="17">
        <v>29.6</v>
      </c>
      <c r="G52" s="18">
        <v>8.14</v>
      </c>
      <c r="H52" s="17">
        <v>7.4</v>
      </c>
      <c r="I52" s="19">
        <v>280</v>
      </c>
      <c r="J52" s="18">
        <v>9.75</v>
      </c>
      <c r="K52" s="18">
        <v>1</v>
      </c>
      <c r="L52" s="20">
        <v>0.02</v>
      </c>
      <c r="M52" s="20">
        <v>8.9999999999999993E-3</v>
      </c>
      <c r="N52" s="20">
        <v>2E-3</v>
      </c>
      <c r="O52" s="20">
        <v>3.1E-2</v>
      </c>
      <c r="P52" s="20" t="s">
        <v>69</v>
      </c>
      <c r="Q52" s="21" t="s">
        <v>33</v>
      </c>
      <c r="R52" s="22" t="s">
        <v>34</v>
      </c>
      <c r="S52" s="22">
        <v>5.9999999999999995E-4</v>
      </c>
      <c r="T52" s="22" t="s">
        <v>36</v>
      </c>
      <c r="U52" s="22">
        <v>1.9E-3</v>
      </c>
      <c r="V52" s="22">
        <v>6.7999999999999996E-3</v>
      </c>
      <c r="W52" s="18" t="s">
        <v>37</v>
      </c>
      <c r="X52" s="22">
        <v>1.6559999999999999E-3</v>
      </c>
      <c r="Y52" s="17">
        <v>30</v>
      </c>
      <c r="Z52" s="14"/>
      <c r="AA52" s="15" t="s">
        <v>59</v>
      </c>
    </row>
    <row r="53" spans="1:27" x14ac:dyDescent="0.2">
      <c r="A53" s="14">
        <f t="shared" si="0"/>
        <v>49</v>
      </c>
      <c r="B53" s="15" t="s">
        <v>146</v>
      </c>
      <c r="C53" s="15" t="s">
        <v>149</v>
      </c>
      <c r="D53" s="15" t="s">
        <v>150</v>
      </c>
      <c r="E53" s="16">
        <v>42927</v>
      </c>
      <c r="F53" s="17">
        <v>27.2</v>
      </c>
      <c r="G53" s="18">
        <v>8.1300000000000008</v>
      </c>
      <c r="H53" s="17">
        <v>3.5</v>
      </c>
      <c r="I53" s="23">
        <v>0</v>
      </c>
      <c r="J53" s="18">
        <v>7.8250000000000002</v>
      </c>
      <c r="K53" s="18">
        <v>0.44500000000000001</v>
      </c>
      <c r="L53" s="20">
        <v>2.3E-2</v>
      </c>
      <c r="M53" s="20">
        <v>9.4999999999999998E-3</v>
      </c>
      <c r="N53" s="20">
        <v>4.5000000000000005E-3</v>
      </c>
      <c r="O53" s="20">
        <v>3.6999999999999998E-2</v>
      </c>
      <c r="P53" s="20">
        <v>1.5E-3</v>
      </c>
      <c r="Q53" s="21" t="s">
        <v>33</v>
      </c>
      <c r="R53" s="22" t="s">
        <v>34</v>
      </c>
      <c r="S53" s="22">
        <v>4.4999999999999999E-4</v>
      </c>
      <c r="T53" s="22" t="s">
        <v>36</v>
      </c>
      <c r="U53" s="22">
        <v>2E-3</v>
      </c>
      <c r="V53" s="22">
        <v>6.5000000000000006E-3</v>
      </c>
      <c r="W53" s="18" t="s">
        <v>37</v>
      </c>
      <c r="X53" s="22">
        <v>1.4552E-3</v>
      </c>
      <c r="Y53" s="17">
        <v>34</v>
      </c>
      <c r="Z53" s="14"/>
      <c r="AA53" s="15" t="s">
        <v>59</v>
      </c>
    </row>
    <row r="54" spans="1:27" x14ac:dyDescent="0.2">
      <c r="A54" s="14">
        <f t="shared" si="0"/>
        <v>50</v>
      </c>
      <c r="B54" s="15" t="s">
        <v>146</v>
      </c>
      <c r="C54" s="15" t="s">
        <v>151</v>
      </c>
      <c r="D54" s="15" t="s">
        <v>152</v>
      </c>
      <c r="E54" s="16">
        <v>42927</v>
      </c>
      <c r="F54" s="17">
        <v>30</v>
      </c>
      <c r="G54" s="18">
        <v>8.08</v>
      </c>
      <c r="H54" s="17">
        <v>6</v>
      </c>
      <c r="I54" s="23">
        <v>0</v>
      </c>
      <c r="J54" s="18">
        <v>8.94</v>
      </c>
      <c r="K54" s="18">
        <v>1.06</v>
      </c>
      <c r="L54" s="20">
        <v>2.4E-2</v>
      </c>
      <c r="M54" s="20">
        <v>7.8E-2</v>
      </c>
      <c r="N54" s="20">
        <v>6.0000000000000001E-3</v>
      </c>
      <c r="O54" s="20">
        <v>0.108</v>
      </c>
      <c r="P54" s="20" t="s">
        <v>69</v>
      </c>
      <c r="Q54" s="21" t="s">
        <v>33</v>
      </c>
      <c r="R54" s="22" t="s">
        <v>34</v>
      </c>
      <c r="S54" s="22" t="s">
        <v>35</v>
      </c>
      <c r="T54" s="22" t="s">
        <v>36</v>
      </c>
      <c r="U54" s="22">
        <v>1.1999999999999999E-3</v>
      </c>
      <c r="V54" s="22">
        <v>3.8999999999999998E-3</v>
      </c>
      <c r="W54" s="18" t="s">
        <v>37</v>
      </c>
      <c r="X54" s="22">
        <v>1.856E-3</v>
      </c>
      <c r="Y54" s="17">
        <v>25</v>
      </c>
      <c r="Z54" s="14"/>
      <c r="AA54" s="15" t="s">
        <v>59</v>
      </c>
    </row>
    <row r="55" spans="1:27" x14ac:dyDescent="0.2">
      <c r="A55" s="14">
        <f t="shared" si="0"/>
        <v>51</v>
      </c>
      <c r="B55" s="15" t="s">
        <v>153</v>
      </c>
      <c r="C55" s="15" t="s">
        <v>154</v>
      </c>
      <c r="D55" s="15" t="s">
        <v>155</v>
      </c>
      <c r="E55" s="16">
        <v>42935</v>
      </c>
      <c r="F55" s="17">
        <v>26.8</v>
      </c>
      <c r="G55" s="18">
        <v>7.7400000000000011</v>
      </c>
      <c r="H55" s="17">
        <v>4.8</v>
      </c>
      <c r="I55" s="19">
        <v>15</v>
      </c>
      <c r="J55" s="18">
        <v>8</v>
      </c>
      <c r="K55" s="18">
        <v>1.19</v>
      </c>
      <c r="L55" s="20">
        <v>5.1999999999999998E-2</v>
      </c>
      <c r="M55" s="20">
        <v>5.8999999999999997E-2</v>
      </c>
      <c r="N55" s="20">
        <v>7.0000000000000001E-3</v>
      </c>
      <c r="O55" s="20">
        <v>0.11799999999999999</v>
      </c>
      <c r="P55" s="20" t="s">
        <v>69</v>
      </c>
      <c r="Q55" s="21" t="s">
        <v>33</v>
      </c>
      <c r="R55" s="22" t="s">
        <v>34</v>
      </c>
      <c r="S55" s="22" t="s">
        <v>35</v>
      </c>
      <c r="T55" s="22" t="s">
        <v>36</v>
      </c>
      <c r="U55" s="22">
        <v>1.5E-3</v>
      </c>
      <c r="V55" s="22">
        <v>4.3E-3</v>
      </c>
      <c r="W55" s="18" t="s">
        <v>37</v>
      </c>
      <c r="X55" s="22">
        <v>1.5330000000000001E-3</v>
      </c>
      <c r="Y55" s="17">
        <v>24</v>
      </c>
      <c r="Z55" s="15" t="s">
        <v>10</v>
      </c>
      <c r="AA55" s="15" t="s">
        <v>104</v>
      </c>
    </row>
    <row r="56" spans="1:27" x14ac:dyDescent="0.2">
      <c r="A56" s="14">
        <f t="shared" si="0"/>
        <v>52</v>
      </c>
      <c r="B56" s="15" t="s">
        <v>153</v>
      </c>
      <c r="C56" s="15" t="s">
        <v>156</v>
      </c>
      <c r="D56" s="15" t="s">
        <v>157</v>
      </c>
      <c r="E56" s="16">
        <v>42935</v>
      </c>
      <c r="F56" s="17">
        <v>26.2</v>
      </c>
      <c r="G56" s="18">
        <v>8.1983010524021136</v>
      </c>
      <c r="H56" s="17">
        <v>7.9</v>
      </c>
      <c r="I56" s="19">
        <v>30</v>
      </c>
      <c r="J56" s="18">
        <v>7.32</v>
      </c>
      <c r="K56" s="18">
        <v>0.72500000000000009</v>
      </c>
      <c r="L56" s="20">
        <v>2.75E-2</v>
      </c>
      <c r="M56" s="20">
        <v>5.5E-2</v>
      </c>
      <c r="N56" s="20">
        <v>4.3500000000000004E-2</v>
      </c>
      <c r="O56" s="20">
        <v>0.126</v>
      </c>
      <c r="P56" s="20">
        <v>6.9999999999999993E-3</v>
      </c>
      <c r="Q56" s="21" t="s">
        <v>33</v>
      </c>
      <c r="R56" s="22" t="s">
        <v>34</v>
      </c>
      <c r="S56" s="22" t="s">
        <v>35</v>
      </c>
      <c r="T56" s="22" t="s">
        <v>36</v>
      </c>
      <c r="U56" s="22">
        <v>6.6E-3</v>
      </c>
      <c r="V56" s="22">
        <v>1.055E-2</v>
      </c>
      <c r="W56" s="18" t="s">
        <v>37</v>
      </c>
      <c r="X56" s="22">
        <v>2.1108999999999998E-3</v>
      </c>
      <c r="Y56" s="17">
        <v>30</v>
      </c>
      <c r="Z56" s="14"/>
      <c r="AA56" s="15" t="s">
        <v>42</v>
      </c>
    </row>
    <row r="57" spans="1:27" x14ac:dyDescent="0.2">
      <c r="A57" s="14">
        <f t="shared" si="0"/>
        <v>53</v>
      </c>
      <c r="B57" s="15" t="s">
        <v>153</v>
      </c>
      <c r="C57" s="15" t="s">
        <v>158</v>
      </c>
      <c r="D57" s="15" t="s">
        <v>159</v>
      </c>
      <c r="E57" s="16">
        <v>42936</v>
      </c>
      <c r="F57" s="17">
        <v>29.55</v>
      </c>
      <c r="G57" s="18">
        <v>8.1014440850236049</v>
      </c>
      <c r="H57" s="17">
        <v>3.1</v>
      </c>
      <c r="I57" s="23">
        <v>0</v>
      </c>
      <c r="J57" s="18">
        <v>6.39</v>
      </c>
      <c r="K57" s="18">
        <v>0.68500000000000005</v>
      </c>
      <c r="L57" s="20">
        <v>8.8999999999999996E-2</v>
      </c>
      <c r="M57" s="20">
        <v>5.7500000000000002E-2</v>
      </c>
      <c r="N57" s="20">
        <v>1.2999999999999999E-2</v>
      </c>
      <c r="O57" s="20">
        <v>0.1595</v>
      </c>
      <c r="P57" s="20">
        <v>1.5E-3</v>
      </c>
      <c r="Q57" s="21" t="s">
        <v>33</v>
      </c>
      <c r="R57" s="22" t="s">
        <v>34</v>
      </c>
      <c r="S57" s="22" t="s">
        <v>35</v>
      </c>
      <c r="T57" s="22" t="s">
        <v>36</v>
      </c>
      <c r="U57" s="22" t="s">
        <v>90</v>
      </c>
      <c r="V57" s="22">
        <v>3.5999999999999999E-3</v>
      </c>
      <c r="W57" s="18" t="s">
        <v>37</v>
      </c>
      <c r="X57" s="22">
        <v>6.7235000000000003E-3</v>
      </c>
      <c r="Y57" s="17">
        <v>26</v>
      </c>
      <c r="Z57" s="14"/>
      <c r="AA57" s="15" t="s">
        <v>59</v>
      </c>
    </row>
    <row r="58" spans="1:27" x14ac:dyDescent="0.2">
      <c r="A58" s="14">
        <f t="shared" si="0"/>
        <v>54</v>
      </c>
      <c r="B58" s="15" t="s">
        <v>153</v>
      </c>
      <c r="C58" s="15" t="s">
        <v>160</v>
      </c>
      <c r="D58" s="15" t="s">
        <v>161</v>
      </c>
      <c r="E58" s="16">
        <v>42935</v>
      </c>
      <c r="F58" s="17">
        <v>26.7</v>
      </c>
      <c r="G58" s="18">
        <v>7.9500000000000011</v>
      </c>
      <c r="H58" s="17">
        <v>5.4</v>
      </c>
      <c r="I58" s="19">
        <v>2500</v>
      </c>
      <c r="J58" s="18">
        <v>7.27</v>
      </c>
      <c r="K58" s="18">
        <v>1.48</v>
      </c>
      <c r="L58" s="20">
        <v>0.496</v>
      </c>
      <c r="M58" s="20">
        <v>0.20799999999999999</v>
      </c>
      <c r="N58" s="20">
        <v>2.8000000000000001E-2</v>
      </c>
      <c r="O58" s="20">
        <v>0.73199999999999998</v>
      </c>
      <c r="P58" s="20">
        <v>3.1E-2</v>
      </c>
      <c r="Q58" s="21" t="s">
        <v>33</v>
      </c>
      <c r="R58" s="22" t="s">
        <v>34</v>
      </c>
      <c r="S58" s="22" t="s">
        <v>35</v>
      </c>
      <c r="T58" s="22" t="s">
        <v>36</v>
      </c>
      <c r="U58" s="22">
        <v>1.4E-3</v>
      </c>
      <c r="V58" s="22">
        <v>7.7000000000000002E-3</v>
      </c>
      <c r="W58" s="18" t="s">
        <v>37</v>
      </c>
      <c r="X58" s="22">
        <v>2.5149999999999999E-2</v>
      </c>
      <c r="Y58" s="17">
        <v>11</v>
      </c>
      <c r="Z58" s="15" t="s">
        <v>162</v>
      </c>
      <c r="AA58" s="15" t="s">
        <v>39</v>
      </c>
    </row>
    <row r="59" spans="1:27" x14ac:dyDescent="0.2">
      <c r="A59" s="14">
        <f t="shared" si="0"/>
        <v>55</v>
      </c>
      <c r="B59" s="15" t="s">
        <v>163</v>
      </c>
      <c r="C59" s="15" t="s">
        <v>164</v>
      </c>
      <c r="D59" s="15" t="s">
        <v>165</v>
      </c>
      <c r="E59" s="16">
        <v>42936</v>
      </c>
      <c r="F59" s="17">
        <v>27.05</v>
      </c>
      <c r="G59" s="18">
        <v>8.157326975294259</v>
      </c>
      <c r="H59" s="17">
        <v>1.9000000000000001</v>
      </c>
      <c r="I59" s="19">
        <v>240</v>
      </c>
      <c r="J59" s="18">
        <v>7.6349999999999998</v>
      </c>
      <c r="K59" s="18">
        <v>0.52500000000000002</v>
      </c>
      <c r="L59" s="20">
        <v>4.2999999999999997E-2</v>
      </c>
      <c r="M59" s="20">
        <v>3.7000000000000005E-2</v>
      </c>
      <c r="N59" s="20">
        <v>5.0000000000000001E-3</v>
      </c>
      <c r="O59" s="20">
        <v>8.5000000000000006E-2</v>
      </c>
      <c r="P59" s="20" t="s">
        <v>69</v>
      </c>
      <c r="Q59" s="21" t="s">
        <v>33</v>
      </c>
      <c r="R59" s="22" t="s">
        <v>34</v>
      </c>
      <c r="S59" s="22">
        <v>5.0000000000000001E-4</v>
      </c>
      <c r="T59" s="22">
        <v>2.8E-3</v>
      </c>
      <c r="U59" s="22" t="s">
        <v>90</v>
      </c>
      <c r="V59" s="22">
        <v>5.0500000000000007E-3</v>
      </c>
      <c r="W59" s="18" t="s">
        <v>37</v>
      </c>
      <c r="X59" s="22">
        <v>3.4289999999999998E-3</v>
      </c>
      <c r="Y59" s="17">
        <v>31.5</v>
      </c>
      <c r="Z59" s="14"/>
      <c r="AA59" s="15" t="s">
        <v>59</v>
      </c>
    </row>
    <row r="60" spans="1:27" x14ac:dyDescent="0.2">
      <c r="A60" s="14">
        <f t="shared" si="0"/>
        <v>56</v>
      </c>
      <c r="B60" s="15" t="s">
        <v>163</v>
      </c>
      <c r="C60" s="15" t="s">
        <v>166</v>
      </c>
      <c r="D60" s="15" t="s">
        <v>167</v>
      </c>
      <c r="E60" s="16">
        <v>42937</v>
      </c>
      <c r="F60" s="17">
        <v>26.799999999999997</v>
      </c>
      <c r="G60" s="18">
        <v>8.1637841906842485</v>
      </c>
      <c r="H60" s="17">
        <v>2.2000000000000002</v>
      </c>
      <c r="I60" s="23">
        <v>0</v>
      </c>
      <c r="J60" s="18">
        <v>6.8049999999999997</v>
      </c>
      <c r="K60" s="18">
        <v>0.315</v>
      </c>
      <c r="L60" s="20">
        <v>2.6499999999999999E-2</v>
      </c>
      <c r="M60" s="20">
        <v>3.9E-2</v>
      </c>
      <c r="N60" s="20">
        <v>6.0000000000000001E-3</v>
      </c>
      <c r="O60" s="20">
        <v>7.1499999999999994E-2</v>
      </c>
      <c r="P60" s="20">
        <v>7.4999999999999997E-3</v>
      </c>
      <c r="Q60" s="21" t="s">
        <v>33</v>
      </c>
      <c r="R60" s="22" t="s">
        <v>34</v>
      </c>
      <c r="S60" s="22" t="s">
        <v>35</v>
      </c>
      <c r="T60" s="22" t="s">
        <v>36</v>
      </c>
      <c r="U60" s="22">
        <v>7.5000000000000002E-4</v>
      </c>
      <c r="V60" s="22">
        <v>2.7000000000000001E-3</v>
      </c>
      <c r="W60" s="18" t="s">
        <v>37</v>
      </c>
      <c r="X60" s="22">
        <v>2.1494000000000001E-3</v>
      </c>
      <c r="Y60" s="17">
        <v>35</v>
      </c>
      <c r="Z60" s="14"/>
      <c r="AA60" s="15" t="s">
        <v>59</v>
      </c>
    </row>
    <row r="61" spans="1:27" x14ac:dyDescent="0.2">
      <c r="A61" s="14">
        <f t="shared" si="0"/>
        <v>57</v>
      </c>
      <c r="B61" s="15" t="s">
        <v>163</v>
      </c>
      <c r="C61" s="15" t="s">
        <v>168</v>
      </c>
      <c r="D61" s="15" t="s">
        <v>169</v>
      </c>
      <c r="E61" s="16">
        <v>42937</v>
      </c>
      <c r="F61" s="17">
        <v>26.200000000000003</v>
      </c>
      <c r="G61" s="18">
        <v>7.8402611558953659</v>
      </c>
      <c r="H61" s="17">
        <v>2.2666666666666671</v>
      </c>
      <c r="I61" s="23">
        <v>0</v>
      </c>
      <c r="J61" s="18">
        <v>6.0966666666666667</v>
      </c>
      <c r="K61" s="18">
        <v>0.31</v>
      </c>
      <c r="L61" s="20">
        <v>2.3333333333333334E-2</v>
      </c>
      <c r="M61" s="20">
        <v>6.2333333333333331E-2</v>
      </c>
      <c r="N61" s="20">
        <v>0.01</v>
      </c>
      <c r="O61" s="20">
        <v>9.5666666666666678E-2</v>
      </c>
      <c r="P61" s="20">
        <v>6.3333333333333332E-3</v>
      </c>
      <c r="Q61" s="21" t="s">
        <v>33</v>
      </c>
      <c r="R61" s="22" t="s">
        <v>34</v>
      </c>
      <c r="S61" s="22" t="s">
        <v>35</v>
      </c>
      <c r="T61" s="22" t="s">
        <v>36</v>
      </c>
      <c r="U61" s="22">
        <v>1.2333333333333335E-3</v>
      </c>
      <c r="V61" s="22">
        <v>4.0000000000000001E-3</v>
      </c>
      <c r="W61" s="18" t="s">
        <v>37</v>
      </c>
      <c r="X61" s="22">
        <v>8.5979999999999997E-4</v>
      </c>
      <c r="Y61" s="17">
        <v>33.666666666666664</v>
      </c>
      <c r="Z61" s="14"/>
      <c r="AA61" s="15" t="s">
        <v>59</v>
      </c>
    </row>
    <row r="62" spans="1:27" x14ac:dyDescent="0.2">
      <c r="A62" s="14">
        <f t="shared" si="0"/>
        <v>58</v>
      </c>
      <c r="B62" s="15" t="s">
        <v>163</v>
      </c>
      <c r="C62" s="15" t="s">
        <v>170</v>
      </c>
      <c r="D62" s="15" t="s">
        <v>171</v>
      </c>
      <c r="E62" s="16">
        <v>42937</v>
      </c>
      <c r="F62" s="17">
        <v>28</v>
      </c>
      <c r="G62" s="18">
        <v>8.1700000000000017</v>
      </c>
      <c r="H62" s="17">
        <v>1</v>
      </c>
      <c r="I62" s="23">
        <v>0</v>
      </c>
      <c r="J62" s="18">
        <v>7.81</v>
      </c>
      <c r="K62" s="18">
        <v>0.57999999999999996</v>
      </c>
      <c r="L62" s="20">
        <v>5.7000000000000002E-2</v>
      </c>
      <c r="M62" s="20">
        <v>2.5000000000000001E-2</v>
      </c>
      <c r="N62" s="20" t="s">
        <v>69</v>
      </c>
      <c r="O62" s="20">
        <v>8.3000000000000004E-2</v>
      </c>
      <c r="P62" s="20" t="s">
        <v>69</v>
      </c>
      <c r="Q62" s="21" t="s">
        <v>33</v>
      </c>
      <c r="R62" s="22" t="s">
        <v>34</v>
      </c>
      <c r="S62" s="22" t="s">
        <v>35</v>
      </c>
      <c r="T62" s="22" t="s">
        <v>36</v>
      </c>
      <c r="U62" s="22">
        <v>1.1000000000000001E-3</v>
      </c>
      <c r="V62" s="22" t="s">
        <v>97</v>
      </c>
      <c r="W62" s="18" t="s">
        <v>37</v>
      </c>
      <c r="X62" s="22">
        <v>4.5059999999999996E-3</v>
      </c>
      <c r="Y62" s="17">
        <v>30</v>
      </c>
      <c r="Z62" s="14"/>
      <c r="AA62" s="15" t="s">
        <v>59</v>
      </c>
    </row>
    <row r="63" spans="1:27" x14ac:dyDescent="0.2">
      <c r="A63" s="14">
        <f t="shared" si="0"/>
        <v>59</v>
      </c>
      <c r="B63" s="15" t="s">
        <v>163</v>
      </c>
      <c r="C63" s="15" t="s">
        <v>172</v>
      </c>
      <c r="D63" s="15" t="s">
        <v>173</v>
      </c>
      <c r="E63" s="16">
        <v>42936</v>
      </c>
      <c r="F63" s="17">
        <v>29</v>
      </c>
      <c r="G63" s="18">
        <v>8.16</v>
      </c>
      <c r="H63" s="17">
        <v>3.4</v>
      </c>
      <c r="I63" s="23">
        <v>0</v>
      </c>
      <c r="J63" s="18">
        <v>7.62</v>
      </c>
      <c r="K63" s="18">
        <v>0.74</v>
      </c>
      <c r="L63" s="20">
        <v>0.112</v>
      </c>
      <c r="M63" s="20">
        <v>0.08</v>
      </c>
      <c r="N63" s="20">
        <v>0.01</v>
      </c>
      <c r="O63" s="20">
        <v>0.20200000000000001</v>
      </c>
      <c r="P63" s="20">
        <v>8.0000000000000002E-3</v>
      </c>
      <c r="Q63" s="21" t="s">
        <v>33</v>
      </c>
      <c r="R63" s="22" t="s">
        <v>34</v>
      </c>
      <c r="S63" s="22" t="s">
        <v>35</v>
      </c>
      <c r="T63" s="22" t="s">
        <v>36</v>
      </c>
      <c r="U63" s="22" t="s">
        <v>90</v>
      </c>
      <c r="V63" s="22" t="s">
        <v>97</v>
      </c>
      <c r="W63" s="18" t="s">
        <v>37</v>
      </c>
      <c r="X63" s="22">
        <v>9.5189999999999997E-3</v>
      </c>
      <c r="Y63" s="17">
        <v>26</v>
      </c>
      <c r="Z63" s="14"/>
      <c r="AA63" s="15" t="s">
        <v>42</v>
      </c>
    </row>
    <row r="64" spans="1:27" x14ac:dyDescent="0.2">
      <c r="A64" s="14">
        <f t="shared" si="0"/>
        <v>60</v>
      </c>
      <c r="B64" s="15" t="s">
        <v>163</v>
      </c>
      <c r="C64" s="15" t="s">
        <v>174</v>
      </c>
      <c r="D64" s="15" t="s">
        <v>175</v>
      </c>
      <c r="E64" s="16">
        <v>42937</v>
      </c>
      <c r="F64" s="17">
        <v>29.7</v>
      </c>
      <c r="G64" s="18">
        <v>8.31</v>
      </c>
      <c r="H64" s="17">
        <v>4.2</v>
      </c>
      <c r="I64" s="23">
        <v>0</v>
      </c>
      <c r="J64" s="18">
        <v>9.68</v>
      </c>
      <c r="K64" s="18">
        <v>0.88</v>
      </c>
      <c r="L64" s="20">
        <v>4.2000000000000003E-2</v>
      </c>
      <c r="M64" s="20">
        <v>4.2000000000000003E-2</v>
      </c>
      <c r="N64" s="20">
        <v>6.0000000000000001E-3</v>
      </c>
      <c r="O64" s="20">
        <v>0.09</v>
      </c>
      <c r="P64" s="20" t="s">
        <v>69</v>
      </c>
      <c r="Q64" s="21" t="s">
        <v>33</v>
      </c>
      <c r="R64" s="22" t="s">
        <v>34</v>
      </c>
      <c r="S64" s="22" t="s">
        <v>35</v>
      </c>
      <c r="T64" s="22" t="s">
        <v>36</v>
      </c>
      <c r="U64" s="22">
        <v>2.2000000000000001E-3</v>
      </c>
      <c r="V64" s="22" t="s">
        <v>97</v>
      </c>
      <c r="W64" s="18" t="s">
        <v>37</v>
      </c>
      <c r="X64" s="22">
        <v>5.0699999999999999E-3</v>
      </c>
      <c r="Y64" s="17">
        <v>27</v>
      </c>
      <c r="Z64" s="14"/>
      <c r="AA64" s="15" t="s">
        <v>59</v>
      </c>
    </row>
    <row r="65" spans="1:27" x14ac:dyDescent="0.2">
      <c r="A65" s="14">
        <f t="shared" si="0"/>
        <v>61</v>
      </c>
      <c r="B65" s="15" t="s">
        <v>176</v>
      </c>
      <c r="C65" s="15" t="s">
        <v>177</v>
      </c>
      <c r="D65" s="15" t="s">
        <v>178</v>
      </c>
      <c r="E65" s="16">
        <v>42928</v>
      </c>
      <c r="F65" s="17">
        <v>29.7</v>
      </c>
      <c r="G65" s="18">
        <v>8.5</v>
      </c>
      <c r="H65" s="17">
        <v>14.8</v>
      </c>
      <c r="I65" s="23">
        <v>0</v>
      </c>
      <c r="J65" s="18">
        <v>9.81</v>
      </c>
      <c r="K65" s="18">
        <v>2.2400000000000002</v>
      </c>
      <c r="L65" s="20" t="s">
        <v>32</v>
      </c>
      <c r="M65" s="20">
        <v>0.71799999999999997</v>
      </c>
      <c r="N65" s="20">
        <v>5.1999999999999998E-2</v>
      </c>
      <c r="O65" s="20">
        <v>0.77800000000000002</v>
      </c>
      <c r="P65" s="20">
        <v>3.0000000000000001E-3</v>
      </c>
      <c r="Q65" s="21" t="s">
        <v>33</v>
      </c>
      <c r="R65" s="22" t="s">
        <v>34</v>
      </c>
      <c r="S65" s="22" t="s">
        <v>35</v>
      </c>
      <c r="T65" s="22" t="s">
        <v>36</v>
      </c>
      <c r="U65" s="22">
        <v>4.7999999999999996E-3</v>
      </c>
      <c r="V65" s="22">
        <v>6.7999999999999996E-3</v>
      </c>
      <c r="W65" s="18">
        <v>0.05</v>
      </c>
      <c r="X65" s="22">
        <v>1.5839999999999999E-3</v>
      </c>
      <c r="Y65" s="17">
        <v>5</v>
      </c>
      <c r="Z65" s="15" t="s">
        <v>18</v>
      </c>
      <c r="AA65" s="15" t="s">
        <v>39</v>
      </c>
    </row>
    <row r="66" spans="1:27" x14ac:dyDescent="0.2">
      <c r="A66" s="14">
        <f t="shared" si="0"/>
        <v>62</v>
      </c>
      <c r="B66" s="15" t="s">
        <v>176</v>
      </c>
      <c r="C66" s="15" t="s">
        <v>179</v>
      </c>
      <c r="D66" s="15" t="s">
        <v>180</v>
      </c>
      <c r="E66" s="16">
        <v>42928</v>
      </c>
      <c r="F66" s="17">
        <v>29.6</v>
      </c>
      <c r="G66" s="18">
        <v>8.2741315351715325</v>
      </c>
      <c r="H66" s="17">
        <v>2.2999999999999998</v>
      </c>
      <c r="I66" s="23">
        <v>0</v>
      </c>
      <c r="J66" s="18">
        <v>9.0549999999999997</v>
      </c>
      <c r="K66" s="18">
        <v>0.76</v>
      </c>
      <c r="L66" s="20">
        <v>4.4499999999999998E-2</v>
      </c>
      <c r="M66" s="20">
        <v>0.16500000000000001</v>
      </c>
      <c r="N66" s="20">
        <v>9.4999999999999998E-3</v>
      </c>
      <c r="O66" s="20">
        <v>0.219</v>
      </c>
      <c r="P66" s="20" t="s">
        <v>69</v>
      </c>
      <c r="Q66" s="21" t="s">
        <v>33</v>
      </c>
      <c r="R66" s="22" t="s">
        <v>34</v>
      </c>
      <c r="S66" s="22" t="s">
        <v>35</v>
      </c>
      <c r="T66" s="22" t="s">
        <v>36</v>
      </c>
      <c r="U66" s="22">
        <v>2.3E-3</v>
      </c>
      <c r="V66" s="22">
        <v>7.9500000000000005E-3</v>
      </c>
      <c r="W66" s="18" t="s">
        <v>37</v>
      </c>
      <c r="X66" s="22">
        <v>4.8094999999999995E-3</v>
      </c>
      <c r="Y66" s="17">
        <v>26.5</v>
      </c>
      <c r="Z66" s="14"/>
      <c r="AA66" s="15" t="s">
        <v>42</v>
      </c>
    </row>
    <row r="67" spans="1:27" x14ac:dyDescent="0.2">
      <c r="A67" s="14">
        <f t="shared" si="0"/>
        <v>63</v>
      </c>
      <c r="B67" s="15" t="s">
        <v>176</v>
      </c>
      <c r="C67" s="15" t="s">
        <v>181</v>
      </c>
      <c r="D67" s="15" t="s">
        <v>182</v>
      </c>
      <c r="E67" s="16">
        <v>42927</v>
      </c>
      <c r="F67" s="17">
        <v>28.7</v>
      </c>
      <c r="G67" s="18">
        <v>8.2414440850236055</v>
      </c>
      <c r="H67" s="17">
        <v>4.5999999999999996</v>
      </c>
      <c r="I67" s="23">
        <v>0</v>
      </c>
      <c r="J67" s="18">
        <v>7.3449999999999998</v>
      </c>
      <c r="K67" s="18">
        <v>0.55500000000000005</v>
      </c>
      <c r="L67" s="20">
        <v>1.8000000000000002E-2</v>
      </c>
      <c r="M67" s="20">
        <v>4.0500000000000001E-2</v>
      </c>
      <c r="N67" s="20">
        <v>7.4999999999999997E-3</v>
      </c>
      <c r="O67" s="20">
        <v>6.6000000000000003E-2</v>
      </c>
      <c r="P67" s="20">
        <v>3.0000000000000001E-3</v>
      </c>
      <c r="Q67" s="21" t="s">
        <v>33</v>
      </c>
      <c r="R67" s="22" t="s">
        <v>34</v>
      </c>
      <c r="S67" s="22">
        <v>5.0000000000000001E-4</v>
      </c>
      <c r="T67" s="22" t="s">
        <v>36</v>
      </c>
      <c r="U67" s="22">
        <v>2.9499999999999999E-3</v>
      </c>
      <c r="V67" s="22">
        <v>6.7000000000000002E-3</v>
      </c>
      <c r="W67" s="18" t="s">
        <v>37</v>
      </c>
      <c r="X67" s="22">
        <v>1.51655E-3</v>
      </c>
      <c r="Y67" s="17">
        <v>35.5</v>
      </c>
      <c r="Z67" s="14"/>
      <c r="AA67" s="15" t="s">
        <v>59</v>
      </c>
    </row>
    <row r="68" spans="1:27" x14ac:dyDescent="0.2">
      <c r="A68" s="14">
        <f t="shared" si="0"/>
        <v>64</v>
      </c>
      <c r="B68" s="15" t="s">
        <v>176</v>
      </c>
      <c r="C68" s="15" t="s">
        <v>183</v>
      </c>
      <c r="D68" s="15" t="s">
        <v>184</v>
      </c>
      <c r="E68" s="16">
        <v>42928</v>
      </c>
      <c r="F68" s="17">
        <v>29.8</v>
      </c>
      <c r="G68" s="18">
        <v>8.61</v>
      </c>
      <c r="H68" s="17">
        <v>5</v>
      </c>
      <c r="I68" s="23">
        <v>0</v>
      </c>
      <c r="J68" s="18">
        <v>9.17</v>
      </c>
      <c r="K68" s="18">
        <v>0.97</v>
      </c>
      <c r="L68" s="20">
        <v>2.9000000000000001E-2</v>
      </c>
      <c r="M68" s="20">
        <v>0.375</v>
      </c>
      <c r="N68" s="20">
        <v>2.3E-2</v>
      </c>
      <c r="O68" s="20">
        <v>0.42699999999999999</v>
      </c>
      <c r="P68" s="20" t="s">
        <v>69</v>
      </c>
      <c r="Q68" s="21" t="s">
        <v>33</v>
      </c>
      <c r="R68" s="22" t="s">
        <v>34</v>
      </c>
      <c r="S68" s="22" t="s">
        <v>35</v>
      </c>
      <c r="T68" s="22" t="s">
        <v>36</v>
      </c>
      <c r="U68" s="22">
        <v>1.8E-3</v>
      </c>
      <c r="V68" s="22">
        <v>4.3E-3</v>
      </c>
      <c r="W68" s="18" t="s">
        <v>37</v>
      </c>
      <c r="X68" s="22">
        <v>6.6480000000000003E-3</v>
      </c>
      <c r="Y68" s="17">
        <v>16</v>
      </c>
      <c r="Z68" s="15" t="s">
        <v>45</v>
      </c>
      <c r="AA68" s="15" t="s">
        <v>78</v>
      </c>
    </row>
    <row r="69" spans="1:27" x14ac:dyDescent="0.2">
      <c r="A69" s="14">
        <f t="shared" ref="A69:A75" si="1">IF(B69="","",IF(B68="",1,A68+1))</f>
        <v>65</v>
      </c>
      <c r="B69" s="15" t="s">
        <v>176</v>
      </c>
      <c r="C69" s="15" t="s">
        <v>185</v>
      </c>
      <c r="D69" s="15" t="s">
        <v>186</v>
      </c>
      <c r="E69" s="16">
        <v>42927</v>
      </c>
      <c r="F69" s="17">
        <v>29.85</v>
      </c>
      <c r="G69" s="18">
        <v>8.19</v>
      </c>
      <c r="H69" s="17">
        <v>13.7</v>
      </c>
      <c r="I69" s="23">
        <v>0</v>
      </c>
      <c r="J69" s="18">
        <v>7.68</v>
      </c>
      <c r="K69" s="18">
        <v>1.38</v>
      </c>
      <c r="L69" s="20">
        <v>4.7E-2</v>
      </c>
      <c r="M69" s="20">
        <v>0.17099999999999999</v>
      </c>
      <c r="N69" s="20">
        <v>2.0499999999999997E-2</v>
      </c>
      <c r="O69" s="20">
        <v>0.23849999999999999</v>
      </c>
      <c r="P69" s="20">
        <v>2E-3</v>
      </c>
      <c r="Q69" s="21" t="s">
        <v>33</v>
      </c>
      <c r="R69" s="22" t="s">
        <v>34</v>
      </c>
      <c r="S69" s="22" t="s">
        <v>35</v>
      </c>
      <c r="T69" s="22" t="s">
        <v>36</v>
      </c>
      <c r="U69" s="22">
        <v>2.5500000000000002E-3</v>
      </c>
      <c r="V69" s="22">
        <v>7.6999999999999994E-3</v>
      </c>
      <c r="W69" s="18" t="s">
        <v>37</v>
      </c>
      <c r="X69" s="22">
        <v>4.5704999999999999E-3</v>
      </c>
      <c r="Y69" s="17">
        <v>22.5</v>
      </c>
      <c r="Z69" s="14"/>
      <c r="AA69" s="15" t="s">
        <v>42</v>
      </c>
    </row>
    <row r="70" spans="1:27" x14ac:dyDescent="0.2">
      <c r="A70" s="14">
        <f t="shared" si="1"/>
        <v>66</v>
      </c>
      <c r="B70" s="15" t="s">
        <v>176</v>
      </c>
      <c r="C70" s="15" t="s">
        <v>187</v>
      </c>
      <c r="D70" s="15" t="s">
        <v>188</v>
      </c>
      <c r="E70" s="16">
        <v>42927</v>
      </c>
      <c r="F70" s="17">
        <v>29.65</v>
      </c>
      <c r="G70" s="18">
        <v>8.1592594765672253</v>
      </c>
      <c r="H70" s="17">
        <v>5.5</v>
      </c>
      <c r="I70" s="23">
        <v>0</v>
      </c>
      <c r="J70" s="18">
        <v>8.1300000000000008</v>
      </c>
      <c r="K70" s="18">
        <v>0.83</v>
      </c>
      <c r="L70" s="20">
        <v>3.1E-2</v>
      </c>
      <c r="M70" s="20">
        <v>0.107</v>
      </c>
      <c r="N70" s="20">
        <v>2.2499999999999999E-2</v>
      </c>
      <c r="O70" s="20">
        <v>0.1605</v>
      </c>
      <c r="P70" s="20">
        <v>7.4999999999999997E-3</v>
      </c>
      <c r="Q70" s="21" t="s">
        <v>33</v>
      </c>
      <c r="R70" s="22" t="s">
        <v>34</v>
      </c>
      <c r="S70" s="22" t="s">
        <v>35</v>
      </c>
      <c r="T70" s="22" t="s">
        <v>36</v>
      </c>
      <c r="U70" s="22">
        <v>2.7000000000000001E-3</v>
      </c>
      <c r="V70" s="22">
        <v>7.1500000000000001E-3</v>
      </c>
      <c r="W70" s="18" t="s">
        <v>37</v>
      </c>
      <c r="X70" s="22">
        <v>2.5555E-3</v>
      </c>
      <c r="Y70" s="17">
        <v>27</v>
      </c>
      <c r="Z70" s="14"/>
      <c r="AA70" s="15" t="s">
        <v>59</v>
      </c>
    </row>
    <row r="71" spans="1:27" x14ac:dyDescent="0.2">
      <c r="A71" s="14">
        <f t="shared" si="1"/>
        <v>67</v>
      </c>
      <c r="B71" s="15" t="s">
        <v>189</v>
      </c>
      <c r="C71" s="15" t="s">
        <v>190</v>
      </c>
      <c r="D71" s="15" t="s">
        <v>191</v>
      </c>
      <c r="E71" s="16">
        <v>42931</v>
      </c>
      <c r="F71" s="17">
        <v>28.5</v>
      </c>
      <c r="G71" s="18">
        <v>7.3500000000000005</v>
      </c>
      <c r="H71" s="17">
        <v>67.2</v>
      </c>
      <c r="I71" s="19">
        <v>1100</v>
      </c>
      <c r="J71" s="18">
        <v>6.94</v>
      </c>
      <c r="K71" s="18">
        <v>1.88</v>
      </c>
      <c r="L71" s="20">
        <v>7.5999999999999998E-2</v>
      </c>
      <c r="M71" s="20">
        <v>1.508</v>
      </c>
      <c r="N71" s="20">
        <v>1.7000000000000001E-2</v>
      </c>
      <c r="O71" s="20">
        <v>1.601</v>
      </c>
      <c r="P71" s="20">
        <v>2.4E-2</v>
      </c>
      <c r="Q71" s="21" t="s">
        <v>33</v>
      </c>
      <c r="R71" s="22" t="s">
        <v>34</v>
      </c>
      <c r="S71" s="22" t="s">
        <v>35</v>
      </c>
      <c r="T71" s="22" t="s">
        <v>36</v>
      </c>
      <c r="U71" s="22">
        <v>1.1000000000000001E-3</v>
      </c>
      <c r="V71" s="22">
        <v>5.7999999999999996E-3</v>
      </c>
      <c r="W71" s="18" t="s">
        <v>37</v>
      </c>
      <c r="X71" s="22">
        <v>1.2279999999999999E-3</v>
      </c>
      <c r="Y71" s="17">
        <v>1</v>
      </c>
      <c r="Z71" s="15" t="s">
        <v>45</v>
      </c>
      <c r="AA71" s="15" t="s">
        <v>39</v>
      </c>
    </row>
    <row r="72" spans="1:27" x14ac:dyDescent="0.2">
      <c r="A72" s="14">
        <f t="shared" si="1"/>
        <v>68</v>
      </c>
      <c r="B72" s="15" t="s">
        <v>192</v>
      </c>
      <c r="C72" s="15" t="s">
        <v>193</v>
      </c>
      <c r="D72" s="15" t="s">
        <v>194</v>
      </c>
      <c r="E72" s="16">
        <v>42938</v>
      </c>
      <c r="F72" s="17">
        <v>29.2</v>
      </c>
      <c r="G72" s="18">
        <v>8.4</v>
      </c>
      <c r="H72" s="17">
        <v>13.4</v>
      </c>
      <c r="I72" s="19">
        <v>10</v>
      </c>
      <c r="J72" s="18">
        <v>12.62</v>
      </c>
      <c r="K72" s="18">
        <v>2.0099999999999998</v>
      </c>
      <c r="L72" s="20">
        <v>3.5000000000000003E-2</v>
      </c>
      <c r="M72" s="20">
        <v>4.2000000000000003E-2</v>
      </c>
      <c r="N72" s="20">
        <v>7.0000000000000001E-3</v>
      </c>
      <c r="O72" s="20">
        <v>8.4000000000000005E-2</v>
      </c>
      <c r="P72" s="20" t="s">
        <v>69</v>
      </c>
      <c r="Q72" s="21" t="s">
        <v>33</v>
      </c>
      <c r="R72" s="22" t="s">
        <v>34</v>
      </c>
      <c r="S72" s="22" t="s">
        <v>35</v>
      </c>
      <c r="T72" s="22" t="s">
        <v>36</v>
      </c>
      <c r="U72" s="22">
        <v>2.8999999999999998E-3</v>
      </c>
      <c r="V72" s="22">
        <v>2.2000000000000001E-3</v>
      </c>
      <c r="W72" s="18" t="s">
        <v>37</v>
      </c>
      <c r="X72" s="22">
        <v>4.8409999999999998E-3</v>
      </c>
      <c r="Y72" s="17">
        <v>29</v>
      </c>
      <c r="Z72" s="14"/>
      <c r="AA72" s="15" t="s">
        <v>42</v>
      </c>
    </row>
    <row r="73" spans="1:27" x14ac:dyDescent="0.2">
      <c r="A73" s="14">
        <f t="shared" si="1"/>
        <v>69</v>
      </c>
      <c r="B73" s="15" t="s">
        <v>192</v>
      </c>
      <c r="C73" s="15" t="s">
        <v>195</v>
      </c>
      <c r="D73" s="15" t="s">
        <v>196</v>
      </c>
      <c r="E73" s="16">
        <v>42938</v>
      </c>
      <c r="F73" s="17">
        <v>28</v>
      </c>
      <c r="G73" s="18">
        <v>8.34</v>
      </c>
      <c r="H73" s="17">
        <v>6.2</v>
      </c>
      <c r="I73" s="23">
        <v>0</v>
      </c>
      <c r="J73" s="18">
        <v>13.36</v>
      </c>
      <c r="K73" s="18">
        <v>1.91</v>
      </c>
      <c r="L73" s="20">
        <v>2.7E-2</v>
      </c>
      <c r="M73" s="20" t="s">
        <v>69</v>
      </c>
      <c r="N73" s="20" t="s">
        <v>69</v>
      </c>
      <c r="O73" s="20">
        <v>2.9000000000000001E-2</v>
      </c>
      <c r="P73" s="20" t="s">
        <v>69</v>
      </c>
      <c r="Q73" s="21" t="s">
        <v>33</v>
      </c>
      <c r="R73" s="22" t="s">
        <v>34</v>
      </c>
      <c r="S73" s="22" t="s">
        <v>35</v>
      </c>
      <c r="T73" s="22" t="s">
        <v>36</v>
      </c>
      <c r="U73" s="22">
        <v>1.5E-3</v>
      </c>
      <c r="V73" s="22" t="s">
        <v>97</v>
      </c>
      <c r="W73" s="18" t="s">
        <v>37</v>
      </c>
      <c r="X73" s="22">
        <v>3.1540000000000001E-3</v>
      </c>
      <c r="Y73" s="17">
        <v>24</v>
      </c>
      <c r="Z73" s="14"/>
      <c r="AA73" s="15" t="s">
        <v>59</v>
      </c>
    </row>
    <row r="74" spans="1:27" x14ac:dyDescent="0.2">
      <c r="A74" s="14">
        <f t="shared" si="1"/>
        <v>70</v>
      </c>
      <c r="B74" s="15" t="s">
        <v>197</v>
      </c>
      <c r="C74" s="15" t="s">
        <v>198</v>
      </c>
      <c r="D74" s="15" t="s">
        <v>199</v>
      </c>
      <c r="E74" s="16">
        <v>42937</v>
      </c>
      <c r="F74" s="17">
        <v>26.950000000000003</v>
      </c>
      <c r="G74" s="18">
        <v>8.2024558423819354</v>
      </c>
      <c r="H74" s="17">
        <v>6.3999999999999995</v>
      </c>
      <c r="I74" s="23">
        <v>0</v>
      </c>
      <c r="J74" s="18">
        <v>6.7200000000000006</v>
      </c>
      <c r="K74" s="18">
        <v>0.55500000000000005</v>
      </c>
      <c r="L74" s="20">
        <v>3.15E-2</v>
      </c>
      <c r="M74" s="20">
        <v>6.6500000000000004E-2</v>
      </c>
      <c r="N74" s="20">
        <v>6.4999999999999997E-3</v>
      </c>
      <c r="O74" s="20">
        <v>0.1045</v>
      </c>
      <c r="P74" s="20">
        <v>9.0000000000000011E-3</v>
      </c>
      <c r="Q74" s="21" t="s">
        <v>33</v>
      </c>
      <c r="R74" s="22" t="s">
        <v>34</v>
      </c>
      <c r="S74" s="22" t="s">
        <v>35</v>
      </c>
      <c r="T74" s="22" t="s">
        <v>36</v>
      </c>
      <c r="U74" s="22" t="s">
        <v>90</v>
      </c>
      <c r="V74" s="22">
        <v>3.7000000000000002E-3</v>
      </c>
      <c r="W74" s="18" t="s">
        <v>37</v>
      </c>
      <c r="X74" s="22">
        <v>2.7559999999999998E-3</v>
      </c>
      <c r="Y74" s="17">
        <v>33</v>
      </c>
      <c r="Z74" s="14"/>
      <c r="AA74" s="15" t="s">
        <v>59</v>
      </c>
    </row>
    <row r="75" spans="1:27" x14ac:dyDescent="0.2">
      <c r="A75" s="14">
        <f t="shared" si="1"/>
        <v>71</v>
      </c>
      <c r="B75" s="15" t="s">
        <v>197</v>
      </c>
      <c r="C75" s="15" t="s">
        <v>200</v>
      </c>
      <c r="D75" s="15" t="s">
        <v>201</v>
      </c>
      <c r="E75" s="16">
        <v>42937</v>
      </c>
      <c r="F75" s="17">
        <v>26.55</v>
      </c>
      <c r="G75" s="18">
        <v>8.4385525465803717</v>
      </c>
      <c r="H75" s="17">
        <v>12.4</v>
      </c>
      <c r="I75" s="23">
        <v>0</v>
      </c>
      <c r="J75" s="18">
        <v>7.0250000000000004</v>
      </c>
      <c r="K75" s="18">
        <v>1.165</v>
      </c>
      <c r="L75" s="20">
        <v>1.95E-2</v>
      </c>
      <c r="M75" s="20">
        <v>5.2499999999999998E-2</v>
      </c>
      <c r="N75" s="20">
        <v>8.0000000000000002E-3</v>
      </c>
      <c r="O75" s="20">
        <v>0.08</v>
      </c>
      <c r="P75" s="20">
        <v>9.4999999999999998E-3</v>
      </c>
      <c r="Q75" s="21" t="s">
        <v>33</v>
      </c>
      <c r="R75" s="22" t="s">
        <v>34</v>
      </c>
      <c r="S75" s="22" t="s">
        <v>35</v>
      </c>
      <c r="T75" s="22" t="s">
        <v>36</v>
      </c>
      <c r="U75" s="22">
        <v>1.2000000000000001E-3</v>
      </c>
      <c r="V75" s="22">
        <v>4.8500000000000001E-3</v>
      </c>
      <c r="W75" s="18">
        <v>0.04</v>
      </c>
      <c r="X75" s="22">
        <v>3.4914999999999998E-3</v>
      </c>
      <c r="Y75" s="17">
        <v>32</v>
      </c>
      <c r="Z75" s="14"/>
      <c r="AA75" s="15" t="s">
        <v>59</v>
      </c>
    </row>
    <row r="76" spans="1:27" x14ac:dyDescent="0.2">
      <c r="A76" s="24" t="s">
        <v>202</v>
      </c>
      <c r="B76" s="25" t="s">
        <v>203</v>
      </c>
      <c r="C76" s="26"/>
      <c r="D76" s="26"/>
      <c r="E76" s="26"/>
      <c r="F76" s="27"/>
      <c r="G76" s="28"/>
      <c r="H76" s="27"/>
      <c r="I76" s="29"/>
      <c r="J76" s="27"/>
      <c r="K76" s="28"/>
      <c r="L76" s="30"/>
      <c r="M76" s="30"/>
      <c r="N76" s="30"/>
      <c r="O76" s="30"/>
      <c r="P76" s="30"/>
      <c r="Q76" s="31"/>
      <c r="R76" s="31"/>
      <c r="S76" s="26"/>
      <c r="T76" s="26"/>
      <c r="U76" s="26"/>
      <c r="V76" s="32"/>
      <c r="W76" s="30"/>
      <c r="X76" s="32"/>
      <c r="Y76" s="27"/>
      <c r="Z76" s="26"/>
      <c r="AA76" s="26"/>
    </row>
    <row r="77" spans="1:27" x14ac:dyDescent="0.2">
      <c r="A77" s="26"/>
      <c r="B77" s="25" t="s">
        <v>204</v>
      </c>
      <c r="C77" s="26"/>
      <c r="D77" s="26"/>
      <c r="E77" s="26"/>
      <c r="F77" s="27"/>
      <c r="G77" s="28"/>
      <c r="H77" s="27"/>
      <c r="I77" s="29"/>
      <c r="J77" s="27"/>
      <c r="K77" s="28"/>
      <c r="L77" s="30"/>
      <c r="M77" s="30"/>
      <c r="N77" s="30"/>
      <c r="O77" s="30"/>
      <c r="P77" s="30"/>
      <c r="Q77" s="31"/>
      <c r="R77" s="31"/>
      <c r="S77" s="26"/>
      <c r="T77" s="26"/>
      <c r="U77" s="26"/>
      <c r="V77" s="32"/>
      <c r="W77" s="30"/>
      <c r="X77" s="32"/>
      <c r="Y77" s="27"/>
      <c r="Z77" s="26"/>
      <c r="AA77" s="26"/>
    </row>
    <row r="78" spans="1:27" x14ac:dyDescent="0.2">
      <c r="B78" s="25" t="s">
        <v>205</v>
      </c>
      <c r="Y78" s="33"/>
    </row>
    <row r="90" spans="1:27" x14ac:dyDescent="0.2">
      <c r="A90" s="46" t="s">
        <v>333</v>
      </c>
      <c r="B90" s="47"/>
      <c r="C90" s="47"/>
      <c r="D90" s="47"/>
      <c r="E90" s="47"/>
      <c r="F90" s="47"/>
      <c r="G90" s="47"/>
      <c r="H90" s="47"/>
      <c r="I90" s="47"/>
      <c r="J90" s="47"/>
      <c r="K90" s="47"/>
      <c r="L90" s="47"/>
      <c r="M90" s="47"/>
      <c r="N90" s="47"/>
      <c r="O90" s="47"/>
      <c r="P90" s="47"/>
      <c r="Q90" s="47"/>
      <c r="R90" s="47"/>
      <c r="S90" s="47"/>
      <c r="T90" s="47"/>
      <c r="U90" s="47"/>
      <c r="V90" s="47"/>
      <c r="W90" s="47"/>
      <c r="X90" s="47"/>
      <c r="Y90" s="47"/>
      <c r="Z90" s="47"/>
      <c r="AA90" s="48"/>
    </row>
    <row r="91" spans="1:27" x14ac:dyDescent="0.2">
      <c r="A91" s="49"/>
      <c r="B91" s="50"/>
      <c r="C91" s="50"/>
      <c r="D91" s="50"/>
      <c r="E91" s="50"/>
      <c r="F91" s="50"/>
      <c r="G91" s="50"/>
      <c r="H91" s="50"/>
      <c r="I91" s="50"/>
      <c r="J91" s="50"/>
      <c r="K91" s="50"/>
      <c r="L91" s="50"/>
      <c r="M91" s="50"/>
      <c r="N91" s="50"/>
      <c r="O91" s="50"/>
      <c r="P91" s="50"/>
      <c r="Q91" s="50"/>
      <c r="R91" s="50"/>
      <c r="S91" s="50"/>
      <c r="T91" s="50"/>
      <c r="U91" s="50"/>
      <c r="V91" s="50"/>
      <c r="W91" s="50"/>
      <c r="X91" s="50"/>
      <c r="Y91" s="50"/>
      <c r="Z91" s="50"/>
      <c r="AA91" s="51"/>
    </row>
    <row r="92" spans="1:27" x14ac:dyDescent="0.2">
      <c r="A92" s="52" t="s">
        <v>1</v>
      </c>
      <c r="B92" s="52" t="s">
        <v>2</v>
      </c>
      <c r="C92" s="77" t="s">
        <v>210</v>
      </c>
      <c r="D92" s="34" t="s">
        <v>4</v>
      </c>
      <c r="E92" s="52" t="s">
        <v>5</v>
      </c>
      <c r="F92" s="53" t="s">
        <v>6</v>
      </c>
      <c r="G92" s="54"/>
      <c r="H92" s="54"/>
      <c r="I92" s="54"/>
      <c r="J92" s="54"/>
      <c r="K92" s="54"/>
      <c r="L92" s="54"/>
      <c r="M92" s="54"/>
      <c r="N92" s="54"/>
      <c r="O92" s="54"/>
      <c r="P92" s="54"/>
      <c r="Q92" s="54"/>
      <c r="R92" s="54"/>
      <c r="S92" s="54"/>
      <c r="T92" s="54"/>
      <c r="U92" s="54"/>
      <c r="V92" s="54"/>
      <c r="W92" s="54"/>
      <c r="X92" s="54"/>
      <c r="Y92" s="55"/>
      <c r="Z92" s="34" t="s">
        <v>7</v>
      </c>
      <c r="AA92" s="34" t="s">
        <v>8</v>
      </c>
    </row>
    <row r="93" spans="1:27" x14ac:dyDescent="0.2">
      <c r="A93" s="52"/>
      <c r="B93" s="52"/>
      <c r="C93" s="77"/>
      <c r="D93" s="35"/>
      <c r="E93" s="52"/>
      <c r="F93" s="56" t="s">
        <v>9</v>
      </c>
      <c r="G93" s="57" t="s">
        <v>10</v>
      </c>
      <c r="H93" s="58" t="s">
        <v>11</v>
      </c>
      <c r="I93" s="59" t="s">
        <v>12</v>
      </c>
      <c r="J93" s="56" t="s">
        <v>13</v>
      </c>
      <c r="K93" s="57" t="s">
        <v>14</v>
      </c>
      <c r="L93" s="60" t="s">
        <v>15</v>
      </c>
      <c r="M93" s="60" t="s">
        <v>16</v>
      </c>
      <c r="N93" s="60" t="s">
        <v>17</v>
      </c>
      <c r="O93" s="60" t="s">
        <v>18</v>
      </c>
      <c r="P93" s="60" t="s">
        <v>19</v>
      </c>
      <c r="Q93" s="61" t="s">
        <v>20</v>
      </c>
      <c r="R93" s="61" t="s">
        <v>21</v>
      </c>
      <c r="S93" s="62" t="s">
        <v>22</v>
      </c>
      <c r="T93" s="62" t="s">
        <v>23</v>
      </c>
      <c r="U93" s="62" t="s">
        <v>24</v>
      </c>
      <c r="V93" s="63" t="s">
        <v>25</v>
      </c>
      <c r="W93" s="60" t="s">
        <v>26</v>
      </c>
      <c r="X93" s="63" t="s">
        <v>27</v>
      </c>
      <c r="Y93" s="62" t="s">
        <v>28</v>
      </c>
      <c r="Z93" s="35"/>
      <c r="AA93" s="35"/>
    </row>
    <row r="94" spans="1:27" x14ac:dyDescent="0.2">
      <c r="A94" s="14">
        <f t="shared" ref="A94:A157" si="2">IF(B94="","",IF(B93="",1,A93+1))</f>
        <v>1</v>
      </c>
      <c r="B94" s="15" t="s">
        <v>192</v>
      </c>
      <c r="C94" s="15" t="s">
        <v>225</v>
      </c>
      <c r="D94" s="15" t="s">
        <v>226</v>
      </c>
      <c r="E94" s="16">
        <v>42927</v>
      </c>
      <c r="F94" s="17">
        <v>26.9</v>
      </c>
      <c r="G94" s="18">
        <v>8.2799999999999994</v>
      </c>
      <c r="H94" s="19">
        <v>23</v>
      </c>
      <c r="I94" s="19">
        <v>260</v>
      </c>
      <c r="J94" s="17">
        <v>6.2</v>
      </c>
      <c r="K94" s="17">
        <v>1.5</v>
      </c>
      <c r="L94" s="20">
        <v>0.121</v>
      </c>
      <c r="M94" s="20">
        <v>7.4999999999999997E-2</v>
      </c>
      <c r="N94" s="20">
        <v>1.7999999999999999E-2</v>
      </c>
      <c r="O94" s="20">
        <v>0.214</v>
      </c>
      <c r="P94" s="20">
        <v>1.2E-2</v>
      </c>
      <c r="Q94" s="64" t="s">
        <v>213</v>
      </c>
      <c r="R94" s="21" t="s">
        <v>214</v>
      </c>
      <c r="S94" s="21" t="s">
        <v>227</v>
      </c>
      <c r="T94" s="22" t="s">
        <v>215</v>
      </c>
      <c r="U94" s="22">
        <v>1.2999999999999999E-3</v>
      </c>
      <c r="V94" s="22">
        <v>3.5999999999999999E-3</v>
      </c>
      <c r="W94" s="22">
        <v>1.2800000000000001E-2</v>
      </c>
      <c r="X94" s="22">
        <v>1.12E-2</v>
      </c>
      <c r="Y94" s="17">
        <v>29.1</v>
      </c>
      <c r="Z94" s="14"/>
      <c r="AA94" s="15" t="s">
        <v>42</v>
      </c>
    </row>
    <row r="95" spans="1:27" x14ac:dyDescent="0.2">
      <c r="A95" s="14">
        <f t="shared" si="2"/>
        <v>2</v>
      </c>
      <c r="B95" s="15" t="s">
        <v>192</v>
      </c>
      <c r="C95" s="15" t="s">
        <v>232</v>
      </c>
      <c r="D95" s="15" t="s">
        <v>196</v>
      </c>
      <c r="E95" s="16">
        <v>42938</v>
      </c>
      <c r="F95" s="17">
        <v>28</v>
      </c>
      <c r="G95" s="18">
        <v>8.34</v>
      </c>
      <c r="H95" s="17">
        <v>6.2</v>
      </c>
      <c r="I95" s="23">
        <v>0</v>
      </c>
      <c r="J95" s="18">
        <v>13.36</v>
      </c>
      <c r="K95" s="18">
        <v>1.91</v>
      </c>
      <c r="L95" s="20">
        <v>2.7E-2</v>
      </c>
      <c r="M95" s="20" t="s">
        <v>69</v>
      </c>
      <c r="N95" s="20" t="s">
        <v>69</v>
      </c>
      <c r="O95" s="20">
        <v>2.9000000000000001E-2</v>
      </c>
      <c r="P95" s="20" t="s">
        <v>69</v>
      </c>
      <c r="Q95" s="21" t="s">
        <v>33</v>
      </c>
      <c r="R95" s="22" t="s">
        <v>34</v>
      </c>
      <c r="S95" s="22" t="s">
        <v>35</v>
      </c>
      <c r="T95" s="22" t="s">
        <v>36</v>
      </c>
      <c r="U95" s="22">
        <v>1.5E-3</v>
      </c>
      <c r="V95" s="22" t="s">
        <v>97</v>
      </c>
      <c r="W95" s="18" t="s">
        <v>37</v>
      </c>
      <c r="X95" s="64">
        <v>3.1540000000000001E-3</v>
      </c>
      <c r="Y95" s="17">
        <v>24</v>
      </c>
      <c r="Z95" s="14"/>
      <c r="AA95" s="15" t="s">
        <v>59</v>
      </c>
    </row>
    <row r="96" spans="1:27" x14ac:dyDescent="0.2">
      <c r="A96" s="14">
        <f t="shared" si="2"/>
        <v>3</v>
      </c>
      <c r="B96" s="15" t="s">
        <v>192</v>
      </c>
      <c r="C96" s="15" t="s">
        <v>319</v>
      </c>
      <c r="D96" s="15" t="s">
        <v>320</v>
      </c>
      <c r="E96" s="16">
        <v>42927</v>
      </c>
      <c r="F96" s="17">
        <v>26.8</v>
      </c>
      <c r="G96" s="17">
        <v>8.1999999999999993</v>
      </c>
      <c r="H96" s="19">
        <v>20</v>
      </c>
      <c r="I96" s="19">
        <v>157</v>
      </c>
      <c r="J96" s="17">
        <v>6.3</v>
      </c>
      <c r="K96" s="18">
        <v>1.39</v>
      </c>
      <c r="L96" s="20">
        <v>7.3999999999999996E-2</v>
      </c>
      <c r="M96" s="20">
        <v>4.4999999999999998E-2</v>
      </c>
      <c r="N96" s="20">
        <v>1.2999999999999999E-2</v>
      </c>
      <c r="O96" s="20">
        <v>0.13200000000000001</v>
      </c>
      <c r="P96" s="18">
        <v>0.01</v>
      </c>
      <c r="Q96" s="64" t="s">
        <v>213</v>
      </c>
      <c r="R96" s="21" t="s">
        <v>214</v>
      </c>
      <c r="S96" s="21" t="s">
        <v>227</v>
      </c>
      <c r="T96" s="22" t="s">
        <v>215</v>
      </c>
      <c r="U96" s="22">
        <v>5.4000000000000003E-3</v>
      </c>
      <c r="V96" s="22" t="s">
        <v>216</v>
      </c>
      <c r="W96" s="20">
        <v>1.0999999999999999E-2</v>
      </c>
      <c r="X96" s="22">
        <v>5.7999999999999996E-3</v>
      </c>
      <c r="Y96" s="17">
        <v>28.4</v>
      </c>
      <c r="Z96" s="14"/>
      <c r="AA96" s="15" t="s">
        <v>42</v>
      </c>
    </row>
    <row r="97" spans="1:27" x14ac:dyDescent="0.2">
      <c r="A97" s="14">
        <f t="shared" si="2"/>
        <v>4</v>
      </c>
      <c r="B97" s="15" t="s">
        <v>192</v>
      </c>
      <c r="C97" s="15" t="s">
        <v>321</v>
      </c>
      <c r="D97" s="15" t="s">
        <v>194</v>
      </c>
      <c r="E97" s="16">
        <v>42938</v>
      </c>
      <c r="F97" s="17">
        <v>29.2</v>
      </c>
      <c r="G97" s="18">
        <v>8.4</v>
      </c>
      <c r="H97" s="17">
        <v>13.4</v>
      </c>
      <c r="I97" s="19">
        <v>10</v>
      </c>
      <c r="J97" s="18">
        <v>12.62</v>
      </c>
      <c r="K97" s="18">
        <v>2.0099999999999998</v>
      </c>
      <c r="L97" s="20">
        <v>3.5000000000000003E-2</v>
      </c>
      <c r="M97" s="20">
        <v>4.2000000000000003E-2</v>
      </c>
      <c r="N97" s="20">
        <v>7.0000000000000001E-3</v>
      </c>
      <c r="O97" s="20">
        <v>8.4000000000000005E-2</v>
      </c>
      <c r="P97" s="20" t="s">
        <v>69</v>
      </c>
      <c r="Q97" s="21" t="s">
        <v>33</v>
      </c>
      <c r="R97" s="22" t="s">
        <v>34</v>
      </c>
      <c r="S97" s="22" t="s">
        <v>35</v>
      </c>
      <c r="T97" s="22" t="s">
        <v>36</v>
      </c>
      <c r="U97" s="22">
        <v>2.8999999999999998E-3</v>
      </c>
      <c r="V97" s="22">
        <v>2.2000000000000001E-3</v>
      </c>
      <c r="W97" s="18" t="s">
        <v>37</v>
      </c>
      <c r="X97" s="64">
        <v>4.8409999999999998E-3</v>
      </c>
      <c r="Y97" s="17">
        <v>29</v>
      </c>
      <c r="Z97" s="14"/>
      <c r="AA97" s="15" t="s">
        <v>42</v>
      </c>
    </row>
    <row r="98" spans="1:27" x14ac:dyDescent="0.2">
      <c r="A98" s="14">
        <f t="shared" si="2"/>
        <v>5</v>
      </c>
      <c r="B98" s="15" t="s">
        <v>258</v>
      </c>
      <c r="C98" s="15" t="s">
        <v>259</v>
      </c>
      <c r="D98" s="15" t="s">
        <v>260</v>
      </c>
      <c r="E98" s="16">
        <v>42922</v>
      </c>
      <c r="F98" s="17">
        <v>27.1</v>
      </c>
      <c r="G98" s="18">
        <v>7.32</v>
      </c>
      <c r="H98" s="19">
        <v>12</v>
      </c>
      <c r="I98" s="19">
        <v>4600</v>
      </c>
      <c r="J98" s="18">
        <v>6.84</v>
      </c>
      <c r="K98" s="17">
        <v>2.4</v>
      </c>
      <c r="L98" s="18">
        <v>0.4</v>
      </c>
      <c r="M98" s="18">
        <v>0.78</v>
      </c>
      <c r="N98" s="20">
        <v>0.13400000000000001</v>
      </c>
      <c r="O98" s="20">
        <v>1.3140000000000001</v>
      </c>
      <c r="P98" s="18">
        <v>0.08</v>
      </c>
      <c r="Q98" s="64" t="s">
        <v>213</v>
      </c>
      <c r="R98" s="21" t="s">
        <v>214</v>
      </c>
      <c r="S98" s="21">
        <v>5.9000000000000003E-4</v>
      </c>
      <c r="T98" s="22">
        <v>2.8E-3</v>
      </c>
      <c r="U98" s="22">
        <v>3.2000000000000002E-3</v>
      </c>
      <c r="V98" s="22">
        <v>1.4800000000000001E-2</v>
      </c>
      <c r="W98" s="18">
        <v>0.01</v>
      </c>
      <c r="X98" s="22">
        <v>5.3248113408010797E-3</v>
      </c>
      <c r="Y98" s="17">
        <v>4.4000000000000004</v>
      </c>
      <c r="Z98" s="15" t="s">
        <v>48</v>
      </c>
      <c r="AA98" s="15" t="s">
        <v>39</v>
      </c>
    </row>
    <row r="99" spans="1:27" x14ac:dyDescent="0.2">
      <c r="A99" s="14">
        <f t="shared" si="2"/>
        <v>6</v>
      </c>
      <c r="B99" s="15" t="s">
        <v>153</v>
      </c>
      <c r="C99" s="15" t="s">
        <v>233</v>
      </c>
      <c r="D99" s="15" t="s">
        <v>234</v>
      </c>
      <c r="E99" s="16">
        <v>42948</v>
      </c>
      <c r="F99" s="17">
        <v>31.4</v>
      </c>
      <c r="G99" s="18">
        <v>8.36</v>
      </c>
      <c r="H99" s="19" t="s">
        <v>334</v>
      </c>
      <c r="I99" s="19"/>
      <c r="J99" s="18">
        <v>6.05</v>
      </c>
      <c r="K99" s="18">
        <v>1.46</v>
      </c>
      <c r="L99" s="22">
        <v>6.7699999999999996E-2</v>
      </c>
      <c r="M99" s="22">
        <v>9.4000000000000004E-3</v>
      </c>
      <c r="N99" s="22">
        <v>2.7000000000000001E-3</v>
      </c>
      <c r="O99" s="22">
        <v>7.9799999999999996E-2</v>
      </c>
      <c r="P99" s="22">
        <v>1.41E-2</v>
      </c>
      <c r="Q99" s="21" t="s">
        <v>33</v>
      </c>
      <c r="R99" s="21" t="s">
        <v>235</v>
      </c>
      <c r="S99" s="22" t="s">
        <v>236</v>
      </c>
      <c r="T99" s="22">
        <v>1.5E-3</v>
      </c>
      <c r="U99" s="22" t="s">
        <v>35</v>
      </c>
      <c r="V99" s="22">
        <v>1.1900000000000001E-2</v>
      </c>
      <c r="W99" s="20">
        <v>1.2999999999999999E-2</v>
      </c>
      <c r="X99" s="21">
        <v>1.0241E-2</v>
      </c>
      <c r="Y99" s="17">
        <v>24.2</v>
      </c>
      <c r="Z99" s="14"/>
      <c r="AA99" s="15" t="s">
        <v>59</v>
      </c>
    </row>
    <row r="100" spans="1:27" x14ac:dyDescent="0.2">
      <c r="A100" s="14">
        <f t="shared" si="2"/>
        <v>7</v>
      </c>
      <c r="B100" s="15" t="s">
        <v>153</v>
      </c>
      <c r="C100" s="15" t="s">
        <v>264</v>
      </c>
      <c r="D100" s="15" t="s">
        <v>159</v>
      </c>
      <c r="E100" s="16">
        <v>42936</v>
      </c>
      <c r="F100" s="17">
        <v>29.55</v>
      </c>
      <c r="G100" s="18">
        <v>8.1014440850236049</v>
      </c>
      <c r="H100" s="17">
        <v>3.1</v>
      </c>
      <c r="I100" s="23">
        <v>0</v>
      </c>
      <c r="J100" s="18">
        <v>6.39</v>
      </c>
      <c r="K100" s="18">
        <v>0.68500000000000005</v>
      </c>
      <c r="L100" s="20">
        <v>8.8999999999999996E-2</v>
      </c>
      <c r="M100" s="20">
        <v>5.7500000000000002E-2</v>
      </c>
      <c r="N100" s="20">
        <v>1.2999999999999999E-2</v>
      </c>
      <c r="O100" s="20">
        <v>0.1595</v>
      </c>
      <c r="P100" s="20">
        <v>1.5E-3</v>
      </c>
      <c r="Q100" s="21" t="s">
        <v>33</v>
      </c>
      <c r="R100" s="22" t="s">
        <v>34</v>
      </c>
      <c r="S100" s="22" t="s">
        <v>35</v>
      </c>
      <c r="T100" s="22" t="s">
        <v>36</v>
      </c>
      <c r="U100" s="22" t="s">
        <v>90</v>
      </c>
      <c r="V100" s="22">
        <v>3.5999999999999999E-3</v>
      </c>
      <c r="W100" s="18" t="s">
        <v>37</v>
      </c>
      <c r="X100" s="22">
        <v>6.7235000000000003E-3</v>
      </c>
      <c r="Y100" s="17">
        <v>26</v>
      </c>
      <c r="Z100" s="14"/>
      <c r="AA100" s="15" t="s">
        <v>59</v>
      </c>
    </row>
    <row r="101" spans="1:27" x14ac:dyDescent="0.2">
      <c r="A101" s="14">
        <f t="shared" si="2"/>
        <v>8</v>
      </c>
      <c r="B101" s="15" t="s">
        <v>153</v>
      </c>
      <c r="C101" s="15" t="s">
        <v>309</v>
      </c>
      <c r="D101" s="15" t="s">
        <v>161</v>
      </c>
      <c r="E101" s="16">
        <v>42935</v>
      </c>
      <c r="F101" s="17">
        <v>26.7</v>
      </c>
      <c r="G101" s="18">
        <v>7.9500000000000011</v>
      </c>
      <c r="H101" s="17">
        <v>5.4</v>
      </c>
      <c r="I101" s="19">
        <v>2500</v>
      </c>
      <c r="J101" s="18">
        <v>7.27</v>
      </c>
      <c r="K101" s="18">
        <v>1.48</v>
      </c>
      <c r="L101" s="20">
        <v>0.496</v>
      </c>
      <c r="M101" s="20">
        <v>0.20799999999999999</v>
      </c>
      <c r="N101" s="20">
        <v>2.8000000000000001E-2</v>
      </c>
      <c r="O101" s="20">
        <v>0.73199999999999998</v>
      </c>
      <c r="P101" s="20">
        <v>3.1E-2</v>
      </c>
      <c r="Q101" s="21" t="s">
        <v>33</v>
      </c>
      <c r="R101" s="22" t="s">
        <v>34</v>
      </c>
      <c r="S101" s="22" t="s">
        <v>35</v>
      </c>
      <c r="T101" s="22" t="s">
        <v>36</v>
      </c>
      <c r="U101" s="22">
        <v>1.4E-3</v>
      </c>
      <c r="V101" s="22">
        <v>7.7000000000000002E-3</v>
      </c>
      <c r="W101" s="18" t="s">
        <v>37</v>
      </c>
      <c r="X101" s="22">
        <v>2.5149999999999999E-2</v>
      </c>
      <c r="Y101" s="17">
        <v>11</v>
      </c>
      <c r="Z101" s="15" t="s">
        <v>162</v>
      </c>
      <c r="AA101" s="15" t="s">
        <v>39</v>
      </c>
    </row>
    <row r="102" spans="1:27" x14ac:dyDescent="0.2">
      <c r="A102" s="14">
        <f t="shared" si="2"/>
        <v>9</v>
      </c>
      <c r="B102" s="15" t="s">
        <v>105</v>
      </c>
      <c r="C102" s="15" t="s">
        <v>248</v>
      </c>
      <c r="D102" s="15" t="s">
        <v>111</v>
      </c>
      <c r="E102" s="16">
        <v>42929</v>
      </c>
      <c r="F102" s="17">
        <v>30.3</v>
      </c>
      <c r="G102" s="18">
        <v>8.4</v>
      </c>
      <c r="H102" s="17">
        <v>3.4</v>
      </c>
      <c r="I102" s="23">
        <v>0</v>
      </c>
      <c r="J102" s="18">
        <v>11.2</v>
      </c>
      <c r="K102" s="18">
        <v>1.39</v>
      </c>
      <c r="L102" s="20">
        <v>4.9000000000000002E-2</v>
      </c>
      <c r="M102" s="20">
        <v>1.0069999999999999</v>
      </c>
      <c r="N102" s="20">
        <v>3.5999999999999997E-2</v>
      </c>
      <c r="O102" s="20">
        <v>1.0920000000000001</v>
      </c>
      <c r="P102" s="20" t="s">
        <v>69</v>
      </c>
      <c r="Q102" s="21" t="s">
        <v>33</v>
      </c>
      <c r="R102" s="22" t="s">
        <v>34</v>
      </c>
      <c r="S102" s="22" t="s">
        <v>35</v>
      </c>
      <c r="T102" s="22" t="s">
        <v>36</v>
      </c>
      <c r="U102" s="22">
        <v>4.7000000000000002E-3</v>
      </c>
      <c r="V102" s="22">
        <v>6.1000000000000004E-3</v>
      </c>
      <c r="W102" s="18" t="s">
        <v>37</v>
      </c>
      <c r="X102" s="22">
        <v>8.2459999999999999E-3</v>
      </c>
      <c r="Y102" s="17">
        <v>7</v>
      </c>
      <c r="Z102" s="15" t="s">
        <v>18</v>
      </c>
      <c r="AA102" s="15" t="s">
        <v>39</v>
      </c>
    </row>
    <row r="103" spans="1:27" x14ac:dyDescent="0.2">
      <c r="A103" s="14">
        <f t="shared" si="2"/>
        <v>10</v>
      </c>
      <c r="B103" s="15" t="s">
        <v>105</v>
      </c>
      <c r="C103" s="15" t="s">
        <v>252</v>
      </c>
      <c r="D103" s="15" t="s">
        <v>253</v>
      </c>
      <c r="E103" s="16">
        <v>42969</v>
      </c>
      <c r="F103" s="17">
        <v>32.9</v>
      </c>
      <c r="G103" s="17">
        <v>8.06</v>
      </c>
      <c r="H103" s="19">
        <v>46</v>
      </c>
      <c r="I103" s="19">
        <v>1383</v>
      </c>
      <c r="J103" s="17">
        <v>6.2</v>
      </c>
      <c r="K103" s="19">
        <v>1</v>
      </c>
      <c r="L103" s="20">
        <v>0.192</v>
      </c>
      <c r="M103" s="20">
        <v>0.12</v>
      </c>
      <c r="N103" s="20">
        <v>1.4999999999999999E-2</v>
      </c>
      <c r="O103" s="20">
        <v>0.32700000000000001</v>
      </c>
      <c r="P103" s="20">
        <v>8.0000000000000002E-3</v>
      </c>
      <c r="Q103" s="64">
        <v>2.5999999999999998E-5</v>
      </c>
      <c r="R103" s="21" t="s">
        <v>214</v>
      </c>
      <c r="S103" s="22" t="s">
        <v>236</v>
      </c>
      <c r="T103" s="22">
        <v>8.9999999999999998E-4</v>
      </c>
      <c r="U103" s="21">
        <v>2.2300000000000002E-3</v>
      </c>
      <c r="V103" s="22">
        <v>6.7999999999999996E-3</v>
      </c>
      <c r="W103" s="22">
        <v>1.12E-2</v>
      </c>
      <c r="X103" s="20">
        <v>1.746E-2</v>
      </c>
      <c r="Y103" s="17">
        <v>24</v>
      </c>
      <c r="Z103" s="14"/>
      <c r="AA103" s="15" t="s">
        <v>104</v>
      </c>
    </row>
    <row r="104" spans="1:27" x14ac:dyDescent="0.2">
      <c r="A104" s="14">
        <f t="shared" si="2"/>
        <v>11</v>
      </c>
      <c r="B104" s="15" t="s">
        <v>105</v>
      </c>
      <c r="C104" s="15" t="s">
        <v>262</v>
      </c>
      <c r="D104" s="15" t="s">
        <v>263</v>
      </c>
      <c r="E104" s="16">
        <v>42969</v>
      </c>
      <c r="F104" s="17">
        <v>32.1</v>
      </c>
      <c r="G104" s="17">
        <v>8</v>
      </c>
      <c r="H104" s="19">
        <v>30</v>
      </c>
      <c r="I104" s="19">
        <v>1500</v>
      </c>
      <c r="J104" s="17">
        <v>6.4</v>
      </c>
      <c r="K104" s="17">
        <v>3.8</v>
      </c>
      <c r="L104" s="20">
        <v>0.154</v>
      </c>
      <c r="M104" s="20">
        <v>0.69</v>
      </c>
      <c r="N104" s="20">
        <v>1.0999999999999999E-2</v>
      </c>
      <c r="O104" s="20">
        <v>0.85499999999999998</v>
      </c>
      <c r="P104" s="20">
        <v>2.5000000000000001E-2</v>
      </c>
      <c r="Q104" s="64">
        <v>4.6999999999999997E-5</v>
      </c>
      <c r="R104" s="21" t="s">
        <v>214</v>
      </c>
      <c r="S104" s="22" t="s">
        <v>236</v>
      </c>
      <c r="T104" s="22">
        <v>6.9999999999999999E-4</v>
      </c>
      <c r="U104" s="21">
        <v>4.1900000000000001E-3</v>
      </c>
      <c r="V104" s="22">
        <v>6.3E-3</v>
      </c>
      <c r="W104" s="22">
        <v>9.7000000000000003E-3</v>
      </c>
      <c r="X104" s="20">
        <v>1.341E-2</v>
      </c>
      <c r="Y104" s="17">
        <v>1.9</v>
      </c>
      <c r="Z104" s="15" t="s">
        <v>335</v>
      </c>
      <c r="AA104" s="15" t="s">
        <v>39</v>
      </c>
    </row>
    <row r="105" spans="1:27" x14ac:dyDescent="0.2">
      <c r="A105" s="14">
        <f t="shared" si="2"/>
        <v>12</v>
      </c>
      <c r="B105" s="15" t="s">
        <v>105</v>
      </c>
      <c r="C105" s="15" t="s">
        <v>290</v>
      </c>
      <c r="D105" s="15" t="s">
        <v>109</v>
      </c>
      <c r="E105" s="16">
        <v>42929</v>
      </c>
      <c r="F105" s="17">
        <v>29.5</v>
      </c>
      <c r="G105" s="18">
        <v>8.51</v>
      </c>
      <c r="H105" s="17">
        <v>2.8</v>
      </c>
      <c r="I105" s="23">
        <v>0</v>
      </c>
      <c r="J105" s="18">
        <v>10.42</v>
      </c>
      <c r="K105" s="18">
        <v>1.1599999999999999</v>
      </c>
      <c r="L105" s="20">
        <v>2.1000000000000001E-2</v>
      </c>
      <c r="M105" s="20">
        <v>0.79700000000000004</v>
      </c>
      <c r="N105" s="20">
        <v>3.9E-2</v>
      </c>
      <c r="O105" s="20">
        <v>0.85699999999999998</v>
      </c>
      <c r="P105" s="20" t="s">
        <v>69</v>
      </c>
      <c r="Q105" s="21" t="s">
        <v>33</v>
      </c>
      <c r="R105" s="22" t="s">
        <v>34</v>
      </c>
      <c r="S105" s="22" t="s">
        <v>35</v>
      </c>
      <c r="T105" s="22" t="s">
        <v>36</v>
      </c>
      <c r="U105" s="22">
        <v>1.4E-3</v>
      </c>
      <c r="V105" s="22">
        <v>4.7000000000000002E-3</v>
      </c>
      <c r="W105" s="18" t="s">
        <v>37</v>
      </c>
      <c r="X105" s="22">
        <v>4.0280000000000003E-3</v>
      </c>
      <c r="Y105" s="17">
        <v>12</v>
      </c>
      <c r="Z105" s="15" t="s">
        <v>45</v>
      </c>
      <c r="AA105" s="15" t="s">
        <v>39</v>
      </c>
    </row>
    <row r="106" spans="1:27" x14ac:dyDescent="0.2">
      <c r="A106" s="14">
        <f t="shared" si="2"/>
        <v>13</v>
      </c>
      <c r="B106" s="15" t="s">
        <v>105</v>
      </c>
      <c r="C106" s="15" t="s">
        <v>302</v>
      </c>
      <c r="D106" s="15" t="s">
        <v>303</v>
      </c>
      <c r="E106" s="16">
        <v>42969</v>
      </c>
      <c r="F106" s="17">
        <v>32.700000000000003</v>
      </c>
      <c r="G106" s="17">
        <v>8.0700000000000021</v>
      </c>
      <c r="H106" s="19">
        <v>37</v>
      </c>
      <c r="I106" s="19">
        <v>1333</v>
      </c>
      <c r="J106" s="17">
        <v>6.3</v>
      </c>
      <c r="K106" s="18">
        <v>1.03</v>
      </c>
      <c r="L106" s="20">
        <v>0.14499999999999999</v>
      </c>
      <c r="M106" s="20">
        <v>0.04</v>
      </c>
      <c r="N106" s="20">
        <v>1.7000000000000001E-2</v>
      </c>
      <c r="O106" s="20">
        <v>0.20200000000000001</v>
      </c>
      <c r="P106" s="20">
        <v>6.0000000000000001E-3</v>
      </c>
      <c r="Q106" s="64">
        <v>2.3E-5</v>
      </c>
      <c r="R106" s="21" t="s">
        <v>214</v>
      </c>
      <c r="S106" s="22" t="s">
        <v>236</v>
      </c>
      <c r="T106" s="20">
        <v>1E-3</v>
      </c>
      <c r="U106" s="21">
        <v>3.48E-3</v>
      </c>
      <c r="V106" s="22">
        <v>1.43E-2</v>
      </c>
      <c r="W106" s="22" t="s">
        <v>254</v>
      </c>
      <c r="X106" s="20">
        <v>1.337E-2</v>
      </c>
      <c r="Y106" s="17">
        <v>23</v>
      </c>
      <c r="Z106" s="14"/>
      <c r="AA106" s="15" t="s">
        <v>42</v>
      </c>
    </row>
    <row r="107" spans="1:27" x14ac:dyDescent="0.2">
      <c r="A107" s="14">
        <f t="shared" si="2"/>
        <v>14</v>
      </c>
      <c r="B107" s="15" t="s">
        <v>105</v>
      </c>
      <c r="C107" s="15" t="s">
        <v>322</v>
      </c>
      <c r="D107" s="15" t="s">
        <v>107</v>
      </c>
      <c r="E107" s="16">
        <v>42928</v>
      </c>
      <c r="F107" s="17">
        <v>31.2</v>
      </c>
      <c r="G107" s="18">
        <v>8.4499999999999993</v>
      </c>
      <c r="H107" s="17">
        <v>4.4000000000000004</v>
      </c>
      <c r="I107" s="23">
        <v>0</v>
      </c>
      <c r="J107" s="18">
        <v>9.81</v>
      </c>
      <c r="K107" s="18">
        <v>1.1200000000000001</v>
      </c>
      <c r="L107" s="20">
        <v>6.0999999999999999E-2</v>
      </c>
      <c r="M107" s="20">
        <v>0.74099999999999999</v>
      </c>
      <c r="N107" s="20">
        <v>3.6999999999999998E-2</v>
      </c>
      <c r="O107" s="20">
        <v>0.83899999999999997</v>
      </c>
      <c r="P107" s="20" t="s">
        <v>69</v>
      </c>
      <c r="Q107" s="21" t="s">
        <v>33</v>
      </c>
      <c r="R107" s="22" t="s">
        <v>34</v>
      </c>
      <c r="S107" s="22" t="s">
        <v>35</v>
      </c>
      <c r="T107" s="22" t="s">
        <v>36</v>
      </c>
      <c r="U107" s="22">
        <v>2.2000000000000001E-3</v>
      </c>
      <c r="V107" s="22">
        <v>4.3E-3</v>
      </c>
      <c r="W107" s="18" t="s">
        <v>37</v>
      </c>
      <c r="X107" s="22">
        <v>1.153E-2</v>
      </c>
      <c r="Y107" s="17">
        <v>13</v>
      </c>
      <c r="Z107" s="15" t="s">
        <v>18</v>
      </c>
      <c r="AA107" s="15" t="s">
        <v>39</v>
      </c>
    </row>
    <row r="108" spans="1:27" x14ac:dyDescent="0.2">
      <c r="A108" s="14">
        <f t="shared" si="2"/>
        <v>15</v>
      </c>
      <c r="B108" s="15" t="s">
        <v>197</v>
      </c>
      <c r="C108" s="15" t="s">
        <v>266</v>
      </c>
      <c r="D108" s="15" t="s">
        <v>201</v>
      </c>
      <c r="E108" s="16">
        <v>42937</v>
      </c>
      <c r="F108" s="17">
        <v>26.55</v>
      </c>
      <c r="G108" s="18">
        <v>8.4385525465803717</v>
      </c>
      <c r="H108" s="17">
        <v>12.4</v>
      </c>
      <c r="I108" s="23">
        <v>0</v>
      </c>
      <c r="J108" s="18">
        <v>7.0250000000000004</v>
      </c>
      <c r="K108" s="18">
        <v>1.165</v>
      </c>
      <c r="L108" s="20">
        <v>1.95E-2</v>
      </c>
      <c r="M108" s="20">
        <v>5.2499999999999998E-2</v>
      </c>
      <c r="N108" s="20">
        <v>8.0000000000000002E-3</v>
      </c>
      <c r="O108" s="20">
        <v>0.08</v>
      </c>
      <c r="P108" s="20">
        <v>9.4999999999999998E-3</v>
      </c>
      <c r="Q108" s="21" t="s">
        <v>33</v>
      </c>
      <c r="R108" s="22" t="s">
        <v>34</v>
      </c>
      <c r="S108" s="22" t="s">
        <v>35</v>
      </c>
      <c r="T108" s="22" t="s">
        <v>36</v>
      </c>
      <c r="U108" s="22">
        <v>1.2000000000000001E-3</v>
      </c>
      <c r="V108" s="22">
        <v>4.8500000000000001E-3</v>
      </c>
      <c r="W108" s="18">
        <v>0.04</v>
      </c>
      <c r="X108" s="22">
        <v>3.4914999999999998E-3</v>
      </c>
      <c r="Y108" s="17">
        <v>32</v>
      </c>
      <c r="Z108" s="14"/>
      <c r="AA108" s="15" t="s">
        <v>59</v>
      </c>
    </row>
    <row r="109" spans="1:27" x14ac:dyDescent="0.2">
      <c r="A109" s="14">
        <f t="shared" si="2"/>
        <v>16</v>
      </c>
      <c r="B109" s="15" t="s">
        <v>197</v>
      </c>
      <c r="C109" s="15" t="s">
        <v>292</v>
      </c>
      <c r="D109" s="15" t="s">
        <v>293</v>
      </c>
      <c r="E109" s="16">
        <v>42920</v>
      </c>
      <c r="F109" s="17">
        <v>27.1</v>
      </c>
      <c r="G109" s="18">
        <v>7.8800000000000008</v>
      </c>
      <c r="H109" s="17">
        <v>8.5</v>
      </c>
      <c r="I109" s="19">
        <v>46</v>
      </c>
      <c r="J109" s="18">
        <v>6.3</v>
      </c>
      <c r="K109" s="18">
        <v>0.76</v>
      </c>
      <c r="L109" s="20">
        <v>2.9000000000000001E-2</v>
      </c>
      <c r="M109" s="20">
        <v>0.12</v>
      </c>
      <c r="N109" s="20">
        <v>1.7999999999999999E-2</v>
      </c>
      <c r="O109" s="20">
        <v>0.16700000000000001</v>
      </c>
      <c r="P109" s="20">
        <v>1.4999999999999999E-2</v>
      </c>
      <c r="Q109" s="64" t="s">
        <v>244</v>
      </c>
      <c r="R109" s="22" t="s">
        <v>236</v>
      </c>
      <c r="S109" s="20" t="s">
        <v>294</v>
      </c>
      <c r="T109" s="22">
        <v>5.0000000000000001E-4</v>
      </c>
      <c r="U109" s="22" t="s">
        <v>295</v>
      </c>
      <c r="V109" s="20">
        <v>2.5999999999999999E-2</v>
      </c>
      <c r="W109" s="22" t="s">
        <v>254</v>
      </c>
      <c r="X109" s="22">
        <v>1.1000000000000001E-3</v>
      </c>
      <c r="Y109" s="17">
        <v>37.6</v>
      </c>
      <c r="Z109" s="14"/>
      <c r="AA109" s="15" t="s">
        <v>59</v>
      </c>
    </row>
    <row r="110" spans="1:27" x14ac:dyDescent="0.2">
      <c r="A110" s="14">
        <f t="shared" si="2"/>
        <v>17</v>
      </c>
      <c r="B110" s="15" t="s">
        <v>197</v>
      </c>
      <c r="C110" s="15" t="s">
        <v>296</v>
      </c>
      <c r="D110" s="15" t="s">
        <v>297</v>
      </c>
      <c r="E110" s="16">
        <v>42920</v>
      </c>
      <c r="F110" s="17">
        <v>27.1</v>
      </c>
      <c r="G110" s="18">
        <v>7.9000000000000012</v>
      </c>
      <c r="H110" s="17">
        <v>8.4</v>
      </c>
      <c r="I110" s="19">
        <v>34</v>
      </c>
      <c r="J110" s="18">
        <v>6.3</v>
      </c>
      <c r="K110" s="18">
        <v>0.77</v>
      </c>
      <c r="L110" s="20">
        <v>2.7E-2</v>
      </c>
      <c r="M110" s="20">
        <v>0.127</v>
      </c>
      <c r="N110" s="20">
        <v>1.4999999999999999E-2</v>
      </c>
      <c r="O110" s="20">
        <v>0.16900000000000001</v>
      </c>
      <c r="P110" s="20">
        <v>1.4999999999999999E-2</v>
      </c>
      <c r="Q110" s="64" t="s">
        <v>244</v>
      </c>
      <c r="R110" s="22" t="s">
        <v>236</v>
      </c>
      <c r="S110" s="20" t="s">
        <v>294</v>
      </c>
      <c r="T110" s="22">
        <v>5.0000000000000001E-4</v>
      </c>
      <c r="U110" s="22" t="s">
        <v>295</v>
      </c>
      <c r="V110" s="20">
        <v>0.03</v>
      </c>
      <c r="W110" s="22" t="s">
        <v>254</v>
      </c>
      <c r="X110" s="22">
        <v>1.1000000000000001E-3</v>
      </c>
      <c r="Y110" s="17">
        <v>37.799999999999997</v>
      </c>
      <c r="Z110" s="14"/>
      <c r="AA110" s="15" t="s">
        <v>59</v>
      </c>
    </row>
    <row r="111" spans="1:27" x14ac:dyDescent="0.2">
      <c r="A111" s="14">
        <f t="shared" si="2"/>
        <v>18</v>
      </c>
      <c r="B111" s="15" t="s">
        <v>146</v>
      </c>
      <c r="C111" s="15" t="s">
        <v>211</v>
      </c>
      <c r="D111" s="15" t="s">
        <v>212</v>
      </c>
      <c r="E111" s="16">
        <v>42947</v>
      </c>
      <c r="F111" s="17">
        <v>29.8</v>
      </c>
      <c r="G111" s="18">
        <v>8.1</v>
      </c>
      <c r="H111" s="19">
        <v>8</v>
      </c>
      <c r="I111" s="19"/>
      <c r="J111" s="18">
        <v>6.49</v>
      </c>
      <c r="K111" s="18">
        <v>0.3</v>
      </c>
      <c r="L111" s="20" t="s">
        <v>336</v>
      </c>
      <c r="M111" s="20">
        <v>0.08</v>
      </c>
      <c r="N111" s="20">
        <v>1.6E-2</v>
      </c>
      <c r="O111" s="22">
        <v>9.8500000000000004E-2</v>
      </c>
      <c r="P111" s="20">
        <v>4.0000000000000001E-3</v>
      </c>
      <c r="Q111" s="64">
        <v>7.9999999999999996E-6</v>
      </c>
      <c r="R111" s="21" t="s">
        <v>214</v>
      </c>
      <c r="S111" s="21">
        <v>4.0000000000000003E-5</v>
      </c>
      <c r="T111" s="22" t="s">
        <v>215</v>
      </c>
      <c r="U111" s="22">
        <v>2.5000000000000001E-3</v>
      </c>
      <c r="V111" s="22" t="s">
        <v>216</v>
      </c>
      <c r="W111" s="20">
        <v>1.4E-2</v>
      </c>
      <c r="X111" s="22">
        <v>1.9450000000000001E-4</v>
      </c>
      <c r="Y111" s="17">
        <v>28.6</v>
      </c>
      <c r="Z111" s="14"/>
      <c r="AA111" s="15" t="s">
        <v>59</v>
      </c>
    </row>
    <row r="112" spans="1:27" x14ac:dyDescent="0.2">
      <c r="A112" s="14">
        <f t="shared" si="2"/>
        <v>19</v>
      </c>
      <c r="B112" s="15" t="s">
        <v>146</v>
      </c>
      <c r="C112" s="15" t="s">
        <v>221</v>
      </c>
      <c r="D112" s="15" t="s">
        <v>222</v>
      </c>
      <c r="E112" s="16">
        <v>42947</v>
      </c>
      <c r="F112" s="17">
        <v>30</v>
      </c>
      <c r="G112" s="18">
        <v>8.34</v>
      </c>
      <c r="H112" s="19">
        <v>5</v>
      </c>
      <c r="I112" s="19">
        <v>160</v>
      </c>
      <c r="J112" s="18">
        <v>6.48</v>
      </c>
      <c r="K112" s="18">
        <v>1.04</v>
      </c>
      <c r="L112" s="20" t="s">
        <v>336</v>
      </c>
      <c r="M112" s="20">
        <v>5.3999999999999999E-2</v>
      </c>
      <c r="N112" s="20">
        <v>1.0999999999999999E-2</v>
      </c>
      <c r="O112" s="20">
        <v>6.7500000000000004E-2</v>
      </c>
      <c r="P112" s="20">
        <v>3.0000000000000001E-3</v>
      </c>
      <c r="Q112" s="64">
        <v>7.9999999999999996E-6</v>
      </c>
      <c r="R112" s="21" t="s">
        <v>214</v>
      </c>
      <c r="S112" s="21">
        <v>4.0000000000000003E-5</v>
      </c>
      <c r="T112" s="22" t="s">
        <v>215</v>
      </c>
      <c r="U112" s="22">
        <v>2.3999999999999998E-3</v>
      </c>
      <c r="V112" s="22" t="s">
        <v>216</v>
      </c>
      <c r="W112" s="20">
        <v>1.6E-2</v>
      </c>
      <c r="X112" s="21">
        <v>3.2269999999999998E-4</v>
      </c>
      <c r="Y112" s="17">
        <v>29.2</v>
      </c>
      <c r="Z112" s="14"/>
      <c r="AA112" s="15" t="s">
        <v>59</v>
      </c>
    </row>
    <row r="113" spans="1:27" x14ac:dyDescent="0.2">
      <c r="A113" s="14">
        <f t="shared" si="2"/>
        <v>20</v>
      </c>
      <c r="B113" s="15" t="s">
        <v>146</v>
      </c>
      <c r="C113" s="15" t="s">
        <v>261</v>
      </c>
      <c r="D113" s="15" t="s">
        <v>148</v>
      </c>
      <c r="E113" s="16">
        <v>42926</v>
      </c>
      <c r="F113" s="17">
        <v>29.6</v>
      </c>
      <c r="G113" s="18">
        <v>8.14</v>
      </c>
      <c r="H113" s="17">
        <v>7.4</v>
      </c>
      <c r="I113" s="19">
        <v>280</v>
      </c>
      <c r="J113" s="18">
        <v>9.75</v>
      </c>
      <c r="K113" s="18">
        <v>1</v>
      </c>
      <c r="L113" s="20">
        <v>0.02</v>
      </c>
      <c r="M113" s="20">
        <v>8.9999999999999993E-3</v>
      </c>
      <c r="N113" s="20">
        <v>2E-3</v>
      </c>
      <c r="O113" s="20">
        <v>3.1E-2</v>
      </c>
      <c r="P113" s="20" t="s">
        <v>69</v>
      </c>
      <c r="Q113" s="21" t="s">
        <v>33</v>
      </c>
      <c r="R113" s="22" t="s">
        <v>34</v>
      </c>
      <c r="S113" s="22">
        <v>5.9999999999999995E-4</v>
      </c>
      <c r="T113" s="22" t="s">
        <v>36</v>
      </c>
      <c r="U113" s="22">
        <v>1.9E-3</v>
      </c>
      <c r="V113" s="22">
        <v>6.7999999999999996E-3</v>
      </c>
      <c r="W113" s="18" t="s">
        <v>37</v>
      </c>
      <c r="X113" s="22">
        <v>1.6559999999999999E-3</v>
      </c>
      <c r="Y113" s="17">
        <v>30</v>
      </c>
      <c r="Z113" s="14"/>
      <c r="AA113" s="15" t="s">
        <v>59</v>
      </c>
    </row>
    <row r="114" spans="1:27" x14ac:dyDescent="0.2">
      <c r="A114" s="14">
        <f t="shared" si="2"/>
        <v>21</v>
      </c>
      <c r="B114" s="15" t="s">
        <v>146</v>
      </c>
      <c r="C114" s="15" t="s">
        <v>265</v>
      </c>
      <c r="D114" s="15" t="s">
        <v>152</v>
      </c>
      <c r="E114" s="16">
        <v>42927</v>
      </c>
      <c r="F114" s="17">
        <v>30</v>
      </c>
      <c r="G114" s="18">
        <v>8.08</v>
      </c>
      <c r="H114" s="17">
        <v>6</v>
      </c>
      <c r="I114" s="23">
        <v>0</v>
      </c>
      <c r="J114" s="18">
        <v>8.94</v>
      </c>
      <c r="K114" s="18">
        <v>1.06</v>
      </c>
      <c r="L114" s="20">
        <v>2.4E-2</v>
      </c>
      <c r="M114" s="20">
        <v>7.8E-2</v>
      </c>
      <c r="N114" s="20">
        <v>6.0000000000000001E-3</v>
      </c>
      <c r="O114" s="20">
        <v>0.108</v>
      </c>
      <c r="P114" s="20" t="s">
        <v>69</v>
      </c>
      <c r="Q114" s="21" t="s">
        <v>33</v>
      </c>
      <c r="R114" s="22" t="s">
        <v>34</v>
      </c>
      <c r="S114" s="22" t="s">
        <v>35</v>
      </c>
      <c r="T114" s="22" t="s">
        <v>36</v>
      </c>
      <c r="U114" s="22">
        <v>1.1999999999999999E-3</v>
      </c>
      <c r="V114" s="22">
        <v>3.8999999999999998E-3</v>
      </c>
      <c r="W114" s="18" t="s">
        <v>37</v>
      </c>
      <c r="X114" s="22">
        <v>1.856E-3</v>
      </c>
      <c r="Y114" s="17">
        <v>25</v>
      </c>
      <c r="Z114" s="14"/>
      <c r="AA114" s="15" t="s">
        <v>59</v>
      </c>
    </row>
    <row r="115" spans="1:27" x14ac:dyDescent="0.2">
      <c r="A115" s="14">
        <f t="shared" si="2"/>
        <v>22</v>
      </c>
      <c r="B115" s="15" t="s">
        <v>146</v>
      </c>
      <c r="C115" s="15" t="s">
        <v>298</v>
      </c>
      <c r="D115" s="15" t="s">
        <v>299</v>
      </c>
      <c r="E115" s="16">
        <v>42947</v>
      </c>
      <c r="F115" s="17">
        <v>29.9</v>
      </c>
      <c r="G115" s="18">
        <v>8.24</v>
      </c>
      <c r="H115" s="19">
        <v>6</v>
      </c>
      <c r="I115" s="19">
        <v>170</v>
      </c>
      <c r="J115" s="18">
        <v>6.3</v>
      </c>
      <c r="K115" s="18">
        <v>1.1299999999999999</v>
      </c>
      <c r="L115" s="20" t="s">
        <v>336</v>
      </c>
      <c r="M115" s="20">
        <v>6.4000000000000001E-2</v>
      </c>
      <c r="N115" s="20">
        <v>8.0000000000000002E-3</v>
      </c>
      <c r="O115" s="22">
        <v>7.4499999999999997E-2</v>
      </c>
      <c r="P115" s="20">
        <v>2E-3</v>
      </c>
      <c r="Q115" s="64">
        <v>6.0000000000000002E-6</v>
      </c>
      <c r="R115" s="21" t="s">
        <v>214</v>
      </c>
      <c r="S115" s="21">
        <v>3.0000000000000001E-5</v>
      </c>
      <c r="T115" s="22" t="s">
        <v>215</v>
      </c>
      <c r="U115" s="22">
        <v>2.5999999999999999E-3</v>
      </c>
      <c r="V115" s="22" t="s">
        <v>216</v>
      </c>
      <c r="W115" s="20">
        <v>1.4999999999999999E-2</v>
      </c>
      <c r="X115" s="22">
        <v>2.6209999999999997E-4</v>
      </c>
      <c r="Y115" s="17">
        <v>28.9</v>
      </c>
      <c r="Z115" s="14"/>
      <c r="AA115" s="15" t="s">
        <v>59</v>
      </c>
    </row>
    <row r="116" spans="1:27" x14ac:dyDescent="0.2">
      <c r="A116" s="14">
        <f t="shared" si="2"/>
        <v>23</v>
      </c>
      <c r="B116" s="15" t="s">
        <v>85</v>
      </c>
      <c r="C116" s="15" t="s">
        <v>246</v>
      </c>
      <c r="D116" s="15" t="s">
        <v>103</v>
      </c>
      <c r="E116" s="16">
        <v>42938</v>
      </c>
      <c r="F116" s="17">
        <v>28.4</v>
      </c>
      <c r="G116" s="18">
        <v>8.56</v>
      </c>
      <c r="H116" s="17">
        <v>7</v>
      </c>
      <c r="I116" s="19">
        <v>15</v>
      </c>
      <c r="J116" s="18">
        <v>15.01</v>
      </c>
      <c r="K116" s="18">
        <v>2.38</v>
      </c>
      <c r="L116" s="20">
        <v>3.2000000000000001E-2</v>
      </c>
      <c r="M116" s="20">
        <v>7.1999999999999995E-2</v>
      </c>
      <c r="N116" s="20">
        <v>1.6E-2</v>
      </c>
      <c r="O116" s="20">
        <v>0.12</v>
      </c>
      <c r="P116" s="20" t="s">
        <v>69</v>
      </c>
      <c r="Q116" s="21" t="s">
        <v>33</v>
      </c>
      <c r="R116" s="22" t="s">
        <v>34</v>
      </c>
      <c r="S116" s="22" t="s">
        <v>35</v>
      </c>
      <c r="T116" s="22" t="s">
        <v>36</v>
      </c>
      <c r="U116" s="22">
        <v>1.4E-3</v>
      </c>
      <c r="V116" s="22">
        <v>2.8E-3</v>
      </c>
      <c r="W116" s="18" t="s">
        <v>37</v>
      </c>
      <c r="X116" s="22">
        <v>5.9020000000000001E-3</v>
      </c>
      <c r="Y116" s="17">
        <v>24</v>
      </c>
      <c r="Z116" s="14"/>
      <c r="AA116" s="15" t="s">
        <v>104</v>
      </c>
    </row>
    <row r="117" spans="1:27" x14ac:dyDescent="0.2">
      <c r="A117" s="14">
        <f t="shared" si="2"/>
        <v>24</v>
      </c>
      <c r="B117" s="15" t="s">
        <v>85</v>
      </c>
      <c r="C117" s="15" t="s">
        <v>247</v>
      </c>
      <c r="D117" s="15" t="s">
        <v>101</v>
      </c>
      <c r="E117" s="16">
        <v>42938</v>
      </c>
      <c r="F117" s="17">
        <v>27.4</v>
      </c>
      <c r="G117" s="18">
        <v>7.660000000000001</v>
      </c>
      <c r="H117" s="17">
        <v>13.8</v>
      </c>
      <c r="I117" s="19">
        <v>1900</v>
      </c>
      <c r="J117" s="18">
        <v>7.97</v>
      </c>
      <c r="K117" s="18">
        <v>1.27</v>
      </c>
      <c r="L117" s="20">
        <v>0.33600000000000002</v>
      </c>
      <c r="M117" s="20">
        <v>0.65600000000000003</v>
      </c>
      <c r="N117" s="20">
        <v>7.0000000000000007E-2</v>
      </c>
      <c r="O117" s="20">
        <v>1.0620000000000001</v>
      </c>
      <c r="P117" s="20">
        <v>3.3000000000000002E-2</v>
      </c>
      <c r="Q117" s="21" t="s">
        <v>33</v>
      </c>
      <c r="R117" s="22" t="s">
        <v>34</v>
      </c>
      <c r="S117" s="22" t="s">
        <v>35</v>
      </c>
      <c r="T117" s="22" t="s">
        <v>36</v>
      </c>
      <c r="U117" s="22">
        <v>1.6999999999999999E-3</v>
      </c>
      <c r="V117" s="22">
        <v>6.4000000000000003E-3</v>
      </c>
      <c r="W117" s="18" t="s">
        <v>37</v>
      </c>
      <c r="X117" s="22">
        <v>9.1800000000000007E-3</v>
      </c>
      <c r="Y117" s="17">
        <v>15</v>
      </c>
      <c r="Z117" s="15" t="s">
        <v>38</v>
      </c>
      <c r="AA117" s="15" t="s">
        <v>39</v>
      </c>
    </row>
    <row r="118" spans="1:27" x14ac:dyDescent="0.2">
      <c r="A118" s="14">
        <f t="shared" si="2"/>
        <v>25</v>
      </c>
      <c r="B118" s="15" t="s">
        <v>85</v>
      </c>
      <c r="C118" s="15" t="s">
        <v>251</v>
      </c>
      <c r="D118" s="15" t="s">
        <v>96</v>
      </c>
      <c r="E118" s="16">
        <v>42938</v>
      </c>
      <c r="F118" s="17">
        <v>29.4</v>
      </c>
      <c r="G118" s="18">
        <v>8.3699999999999992</v>
      </c>
      <c r="H118" s="17">
        <v>12.8</v>
      </c>
      <c r="I118" s="19">
        <v>3000</v>
      </c>
      <c r="J118" s="18">
        <v>10.31</v>
      </c>
      <c r="K118" s="18">
        <v>2.14</v>
      </c>
      <c r="L118" s="20">
        <v>8.3000000000000004E-2</v>
      </c>
      <c r="M118" s="20">
        <v>0.122</v>
      </c>
      <c r="N118" s="20">
        <v>0.02</v>
      </c>
      <c r="O118" s="20">
        <v>0.22500000000000001</v>
      </c>
      <c r="P118" s="20">
        <v>6.0000000000000001E-3</v>
      </c>
      <c r="Q118" s="21" t="s">
        <v>33</v>
      </c>
      <c r="R118" s="22" t="s">
        <v>34</v>
      </c>
      <c r="S118" s="22" t="s">
        <v>35</v>
      </c>
      <c r="T118" s="22" t="s">
        <v>36</v>
      </c>
      <c r="U118" s="22">
        <v>1.6999999999999999E-3</v>
      </c>
      <c r="V118" s="22" t="s">
        <v>97</v>
      </c>
      <c r="W118" s="18" t="s">
        <v>37</v>
      </c>
      <c r="X118" s="22">
        <v>1.1480000000000001E-2</v>
      </c>
      <c r="Y118" s="17">
        <v>21</v>
      </c>
      <c r="Z118" s="14"/>
      <c r="AA118" s="15" t="s">
        <v>42</v>
      </c>
    </row>
    <row r="119" spans="1:27" x14ac:dyDescent="0.2">
      <c r="A119" s="14">
        <f t="shared" si="2"/>
        <v>26</v>
      </c>
      <c r="B119" s="15" t="s">
        <v>85</v>
      </c>
      <c r="C119" s="15" t="s">
        <v>267</v>
      </c>
      <c r="D119" s="15" t="s">
        <v>87</v>
      </c>
      <c r="E119" s="16">
        <v>42938</v>
      </c>
      <c r="F119" s="17">
        <v>27</v>
      </c>
      <c r="G119" s="18">
        <v>8.2200000000000006</v>
      </c>
      <c r="H119" s="17">
        <v>15.4</v>
      </c>
      <c r="I119" s="19">
        <v>670</v>
      </c>
      <c r="J119" s="18">
        <v>9.6199999999999992</v>
      </c>
      <c r="K119" s="18">
        <v>1.93</v>
      </c>
      <c r="L119" s="20">
        <v>3.5000000000000003E-2</v>
      </c>
      <c r="M119" s="20">
        <v>0.39300000000000002</v>
      </c>
      <c r="N119" s="20">
        <v>1.0999999999999999E-2</v>
      </c>
      <c r="O119" s="20">
        <v>0.439</v>
      </c>
      <c r="P119" s="20">
        <v>6.0000000000000001E-3</v>
      </c>
      <c r="Q119" s="21" t="s">
        <v>33</v>
      </c>
      <c r="R119" s="22" t="s">
        <v>34</v>
      </c>
      <c r="S119" s="22">
        <v>8.9999999999999998E-4</v>
      </c>
      <c r="T119" s="22" t="s">
        <v>36</v>
      </c>
      <c r="U119" s="22">
        <v>1.5E-3</v>
      </c>
      <c r="V119" s="22">
        <v>3.0000000000000001E-3</v>
      </c>
      <c r="W119" s="18" t="s">
        <v>37</v>
      </c>
      <c r="X119" s="22">
        <v>2.8189999999999999E-3</v>
      </c>
      <c r="Y119" s="17">
        <v>33</v>
      </c>
      <c r="Z119" s="15" t="s">
        <v>18</v>
      </c>
      <c r="AA119" s="15" t="s">
        <v>78</v>
      </c>
    </row>
    <row r="120" spans="1:27" x14ac:dyDescent="0.2">
      <c r="A120" s="14">
        <f t="shared" si="2"/>
        <v>27</v>
      </c>
      <c r="B120" s="15" t="s">
        <v>85</v>
      </c>
      <c r="C120" s="15" t="s">
        <v>275</v>
      </c>
      <c r="D120" s="15" t="s">
        <v>89</v>
      </c>
      <c r="E120" s="16">
        <v>42938</v>
      </c>
      <c r="F120" s="17">
        <v>27.2</v>
      </c>
      <c r="G120" s="18">
        <v>8.26</v>
      </c>
      <c r="H120" s="17">
        <v>6.2</v>
      </c>
      <c r="I120" s="19">
        <v>10</v>
      </c>
      <c r="J120" s="18">
        <v>9.24</v>
      </c>
      <c r="K120" s="18">
        <v>0.96</v>
      </c>
      <c r="L120" s="20">
        <v>1.7999999999999999E-2</v>
      </c>
      <c r="M120" s="20">
        <v>3.2000000000000001E-2</v>
      </c>
      <c r="N120" s="20">
        <v>4.0000000000000001E-3</v>
      </c>
      <c r="O120" s="20">
        <v>5.3999999999999999E-2</v>
      </c>
      <c r="P120" s="20" t="s">
        <v>69</v>
      </c>
      <c r="Q120" s="21" t="s">
        <v>33</v>
      </c>
      <c r="R120" s="22" t="s">
        <v>34</v>
      </c>
      <c r="S120" s="22" t="s">
        <v>35</v>
      </c>
      <c r="T120" s="22" t="s">
        <v>36</v>
      </c>
      <c r="U120" s="22" t="s">
        <v>90</v>
      </c>
      <c r="V120" s="22">
        <v>7.3000000000000001E-3</v>
      </c>
      <c r="W120" s="18" t="s">
        <v>37</v>
      </c>
      <c r="X120" s="22">
        <v>1.609E-3</v>
      </c>
      <c r="Y120" s="17">
        <v>32</v>
      </c>
      <c r="Z120" s="14"/>
      <c r="AA120" s="15" t="s">
        <v>59</v>
      </c>
    </row>
    <row r="121" spans="1:27" x14ac:dyDescent="0.2">
      <c r="A121" s="14">
        <f t="shared" si="2"/>
        <v>28</v>
      </c>
      <c r="B121" s="15" t="s">
        <v>163</v>
      </c>
      <c r="C121" s="15" t="s">
        <v>256</v>
      </c>
      <c r="D121" s="15" t="s">
        <v>173</v>
      </c>
      <c r="E121" s="16">
        <v>42936</v>
      </c>
      <c r="F121" s="17">
        <v>29</v>
      </c>
      <c r="G121" s="18">
        <v>8.16</v>
      </c>
      <c r="H121" s="17">
        <v>3.4</v>
      </c>
      <c r="I121" s="23">
        <v>0</v>
      </c>
      <c r="J121" s="18">
        <v>7.62</v>
      </c>
      <c r="K121" s="18">
        <v>0.74</v>
      </c>
      <c r="L121" s="20">
        <v>0.112</v>
      </c>
      <c r="M121" s="20">
        <v>0.08</v>
      </c>
      <c r="N121" s="20">
        <v>0.01</v>
      </c>
      <c r="O121" s="20">
        <v>0.20200000000000001</v>
      </c>
      <c r="P121" s="20">
        <v>8.0000000000000002E-3</v>
      </c>
      <c r="Q121" s="21" t="s">
        <v>33</v>
      </c>
      <c r="R121" s="22" t="s">
        <v>34</v>
      </c>
      <c r="S121" s="22" t="s">
        <v>35</v>
      </c>
      <c r="T121" s="22" t="s">
        <v>36</v>
      </c>
      <c r="U121" s="22" t="s">
        <v>90</v>
      </c>
      <c r="V121" s="22" t="s">
        <v>97</v>
      </c>
      <c r="W121" s="18" t="s">
        <v>37</v>
      </c>
      <c r="X121" s="22">
        <v>9.5189999999999997E-3</v>
      </c>
      <c r="Y121" s="17">
        <v>26</v>
      </c>
      <c r="Z121" s="14"/>
      <c r="AA121" s="15" t="s">
        <v>42</v>
      </c>
    </row>
    <row r="122" spans="1:27" x14ac:dyDescent="0.2">
      <c r="A122" s="14">
        <f t="shared" si="2"/>
        <v>29</v>
      </c>
      <c r="B122" s="15" t="s">
        <v>163</v>
      </c>
      <c r="C122" s="15" t="s">
        <v>257</v>
      </c>
      <c r="D122" s="15" t="s">
        <v>175</v>
      </c>
      <c r="E122" s="16">
        <v>42937</v>
      </c>
      <c r="F122" s="17">
        <v>29.7</v>
      </c>
      <c r="G122" s="18">
        <v>8.31</v>
      </c>
      <c r="H122" s="17">
        <v>4.2</v>
      </c>
      <c r="I122" s="23">
        <v>0</v>
      </c>
      <c r="J122" s="18">
        <v>9.68</v>
      </c>
      <c r="K122" s="18">
        <v>0.88</v>
      </c>
      <c r="L122" s="20">
        <v>4.2000000000000003E-2</v>
      </c>
      <c r="M122" s="20">
        <v>4.2000000000000003E-2</v>
      </c>
      <c r="N122" s="20">
        <v>6.0000000000000001E-3</v>
      </c>
      <c r="O122" s="20">
        <v>0.09</v>
      </c>
      <c r="P122" s="20" t="s">
        <v>69</v>
      </c>
      <c r="Q122" s="21" t="s">
        <v>33</v>
      </c>
      <c r="R122" s="22" t="s">
        <v>34</v>
      </c>
      <c r="S122" s="22" t="s">
        <v>35</v>
      </c>
      <c r="T122" s="22" t="s">
        <v>36</v>
      </c>
      <c r="U122" s="22">
        <v>2.2000000000000001E-3</v>
      </c>
      <c r="V122" s="22" t="s">
        <v>97</v>
      </c>
      <c r="W122" s="18" t="s">
        <v>37</v>
      </c>
      <c r="X122" s="22">
        <v>5.0699999999999999E-3</v>
      </c>
      <c r="Y122" s="17">
        <v>27</v>
      </c>
      <c r="Z122" s="14"/>
      <c r="AA122" s="15" t="s">
        <v>59</v>
      </c>
    </row>
    <row r="123" spans="1:27" x14ac:dyDescent="0.2">
      <c r="A123" s="14">
        <f t="shared" si="2"/>
        <v>30</v>
      </c>
      <c r="B123" s="15" t="s">
        <v>163</v>
      </c>
      <c r="C123" s="15" t="s">
        <v>273</v>
      </c>
      <c r="D123" s="15" t="s">
        <v>274</v>
      </c>
      <c r="E123" s="16">
        <v>42941</v>
      </c>
      <c r="F123" s="17">
        <v>26.7</v>
      </c>
      <c r="G123" s="18">
        <v>8.1300000000000008</v>
      </c>
      <c r="H123" s="17">
        <v>6.1</v>
      </c>
      <c r="I123" s="19">
        <v>130</v>
      </c>
      <c r="J123" s="18">
        <v>6.95</v>
      </c>
      <c r="K123" s="18">
        <v>1.29</v>
      </c>
      <c r="L123" s="20">
        <v>6.9000000000000006E-2</v>
      </c>
      <c r="M123" s="20">
        <v>2.5000000000000001E-2</v>
      </c>
      <c r="N123" s="20">
        <v>2E-3</v>
      </c>
      <c r="O123" s="20">
        <v>9.6000000000000002E-2</v>
      </c>
      <c r="P123" s="20">
        <v>1.7000000000000001E-2</v>
      </c>
      <c r="Q123" s="21" t="s">
        <v>33</v>
      </c>
      <c r="R123" s="21">
        <v>1.3999999999999999E-4</v>
      </c>
      <c r="S123" s="21">
        <v>3.6999999999999999E-4</v>
      </c>
      <c r="T123" s="22">
        <v>1.9E-3</v>
      </c>
      <c r="U123" s="22">
        <v>1.9E-3</v>
      </c>
      <c r="V123" s="22">
        <v>7.1000000000000004E-3</v>
      </c>
      <c r="W123" s="20">
        <v>3.3000000000000002E-2</v>
      </c>
      <c r="X123" s="20">
        <v>4.4349999999999997E-3</v>
      </c>
      <c r="Y123" s="17">
        <v>35</v>
      </c>
      <c r="Z123" s="14"/>
      <c r="AA123" s="15" t="s">
        <v>42</v>
      </c>
    </row>
    <row r="124" spans="1:27" x14ac:dyDescent="0.2">
      <c r="A124" s="14">
        <f t="shared" si="2"/>
        <v>31</v>
      </c>
      <c r="B124" s="15" t="s">
        <v>163</v>
      </c>
      <c r="C124" s="15" t="s">
        <v>288</v>
      </c>
      <c r="D124" s="15" t="s">
        <v>289</v>
      </c>
      <c r="E124" s="16">
        <v>42941</v>
      </c>
      <c r="F124" s="17">
        <v>26.3</v>
      </c>
      <c r="G124" s="18">
        <v>7.85</v>
      </c>
      <c r="H124" s="17">
        <v>6.5</v>
      </c>
      <c r="I124" s="19">
        <v>220</v>
      </c>
      <c r="J124" s="18">
        <v>6.97</v>
      </c>
      <c r="K124" s="18">
        <v>1.53</v>
      </c>
      <c r="L124" s="20">
        <v>7.4999999999999997E-2</v>
      </c>
      <c r="M124" s="20">
        <v>2.3E-2</v>
      </c>
      <c r="N124" s="20">
        <v>2E-3</v>
      </c>
      <c r="O124" s="20">
        <v>0.1</v>
      </c>
      <c r="P124" s="20">
        <v>1.6E-2</v>
      </c>
      <c r="Q124" s="21" t="s">
        <v>33</v>
      </c>
      <c r="R124" s="21">
        <v>1.4999999999999999E-4</v>
      </c>
      <c r="S124" s="21">
        <v>5.9000000000000003E-4</v>
      </c>
      <c r="T124" s="22">
        <v>2.0999999999999999E-3</v>
      </c>
      <c r="U124" s="22">
        <v>2.5000000000000001E-3</v>
      </c>
      <c r="V124" s="22">
        <v>1.0800000000000001E-2</v>
      </c>
      <c r="W124" s="20">
        <v>4.1000000000000002E-2</v>
      </c>
      <c r="X124" s="20">
        <v>2.5469999999999998E-3</v>
      </c>
      <c r="Y124" s="17">
        <v>34.299999999999997</v>
      </c>
      <c r="Z124" s="14"/>
      <c r="AA124" s="15" t="s">
        <v>42</v>
      </c>
    </row>
    <row r="125" spans="1:27" x14ac:dyDescent="0.2">
      <c r="A125" s="14">
        <f t="shared" si="2"/>
        <v>32</v>
      </c>
      <c r="B125" s="15" t="s">
        <v>163</v>
      </c>
      <c r="C125" s="15" t="s">
        <v>307</v>
      </c>
      <c r="D125" s="15" t="s">
        <v>308</v>
      </c>
      <c r="E125" s="16">
        <v>42942</v>
      </c>
      <c r="F125" s="17">
        <v>26.7</v>
      </c>
      <c r="G125" s="18">
        <v>8.2100000000000009</v>
      </c>
      <c r="H125" s="17">
        <v>6.2</v>
      </c>
      <c r="I125" s="19">
        <v>210</v>
      </c>
      <c r="J125" s="18">
        <v>7.07</v>
      </c>
      <c r="K125" s="18">
        <v>1.29</v>
      </c>
      <c r="L125" s="20">
        <v>7.0999999999999994E-2</v>
      </c>
      <c r="M125" s="20">
        <v>2.8000000000000001E-2</v>
      </c>
      <c r="N125" s="20">
        <v>2E-3</v>
      </c>
      <c r="O125" s="20">
        <v>0.10100000000000001</v>
      </c>
      <c r="P125" s="20">
        <v>1.6E-2</v>
      </c>
      <c r="Q125" s="21" t="s">
        <v>33</v>
      </c>
      <c r="R125" s="21">
        <v>1E-4</v>
      </c>
      <c r="S125" s="21">
        <v>3.8999999999999999E-4</v>
      </c>
      <c r="T125" s="22">
        <v>1.8E-3</v>
      </c>
      <c r="U125" s="22">
        <v>1.6999999999999999E-3</v>
      </c>
      <c r="V125" s="22">
        <v>7.1999999999999998E-3</v>
      </c>
      <c r="W125" s="20">
        <v>2.5000000000000001E-2</v>
      </c>
      <c r="X125" s="20">
        <v>5.4060000000000002E-3</v>
      </c>
      <c r="Y125" s="17">
        <v>35.299999999999997</v>
      </c>
      <c r="Z125" s="14"/>
      <c r="AA125" s="15" t="s">
        <v>42</v>
      </c>
    </row>
    <row r="126" spans="1:27" x14ac:dyDescent="0.2">
      <c r="A126" s="14">
        <f t="shared" si="2"/>
        <v>33</v>
      </c>
      <c r="B126" s="15" t="s">
        <v>29</v>
      </c>
      <c r="C126" s="15" t="s">
        <v>217</v>
      </c>
      <c r="D126" s="15" t="s">
        <v>218</v>
      </c>
      <c r="E126" s="16">
        <v>42977</v>
      </c>
      <c r="F126" s="17">
        <v>29.1</v>
      </c>
      <c r="G126" s="18">
        <v>8.4</v>
      </c>
      <c r="H126" s="17">
        <v>3.6</v>
      </c>
      <c r="I126" s="19">
        <v>400</v>
      </c>
      <c r="J126" s="18">
        <v>11.13</v>
      </c>
      <c r="K126" s="18">
        <v>1.73</v>
      </c>
      <c r="L126" s="20">
        <v>3.2000000000000001E-2</v>
      </c>
      <c r="M126" s="20">
        <v>9.6000000000000002E-2</v>
      </c>
      <c r="N126" s="20" t="s">
        <v>69</v>
      </c>
      <c r="O126" s="20">
        <v>0.129</v>
      </c>
      <c r="P126" s="20" t="s">
        <v>69</v>
      </c>
      <c r="Q126" s="21" t="s">
        <v>33</v>
      </c>
      <c r="R126" s="22" t="s">
        <v>34</v>
      </c>
      <c r="S126" s="22" t="s">
        <v>35</v>
      </c>
      <c r="T126" s="22" t="s">
        <v>36</v>
      </c>
      <c r="U126" s="22" t="s">
        <v>90</v>
      </c>
      <c r="V126" s="22">
        <v>3.2000000000000002E-3</v>
      </c>
      <c r="W126" s="18" t="s">
        <v>37</v>
      </c>
      <c r="X126" s="22">
        <v>4.4999999999999997E-3</v>
      </c>
      <c r="Y126" s="17">
        <v>24</v>
      </c>
      <c r="Z126" s="14"/>
      <c r="AA126" s="15" t="s">
        <v>59</v>
      </c>
    </row>
    <row r="127" spans="1:27" x14ac:dyDescent="0.2">
      <c r="A127" s="14">
        <f t="shared" si="2"/>
        <v>34</v>
      </c>
      <c r="B127" s="15" t="s">
        <v>29</v>
      </c>
      <c r="C127" s="15" t="s">
        <v>228</v>
      </c>
      <c r="D127" s="15" t="s">
        <v>229</v>
      </c>
      <c r="E127" s="16">
        <v>42972</v>
      </c>
      <c r="F127" s="17">
        <v>27.8</v>
      </c>
      <c r="G127" s="18">
        <v>7.98</v>
      </c>
      <c r="H127" s="17">
        <v>1.6</v>
      </c>
      <c r="I127" s="19">
        <v>10</v>
      </c>
      <c r="J127" s="18">
        <v>6.07</v>
      </c>
      <c r="K127" s="18">
        <v>0.41</v>
      </c>
      <c r="L127" s="20">
        <v>5.8000000000000003E-2</v>
      </c>
      <c r="M127" s="20">
        <v>3.0000000000000001E-3</v>
      </c>
      <c r="N127" s="20" t="s">
        <v>69</v>
      </c>
      <c r="O127" s="20">
        <v>6.2E-2</v>
      </c>
      <c r="P127" s="20">
        <v>1.2E-2</v>
      </c>
      <c r="Q127" s="21" t="s">
        <v>33</v>
      </c>
      <c r="R127" s="22" t="s">
        <v>34</v>
      </c>
      <c r="S127" s="22" t="s">
        <v>35</v>
      </c>
      <c r="T127" s="22" t="s">
        <v>36</v>
      </c>
      <c r="U127" s="22" t="s">
        <v>90</v>
      </c>
      <c r="V127" s="22">
        <v>3.3999999999999998E-3</v>
      </c>
      <c r="W127" s="18" t="s">
        <v>37</v>
      </c>
      <c r="X127" s="22">
        <v>3.0000000000000001E-3</v>
      </c>
      <c r="Y127" s="17">
        <v>32.4</v>
      </c>
      <c r="Z127" s="14"/>
      <c r="AA127" s="15" t="s">
        <v>59</v>
      </c>
    </row>
    <row r="128" spans="1:27" x14ac:dyDescent="0.2">
      <c r="A128" s="14">
        <f t="shared" si="2"/>
        <v>35</v>
      </c>
      <c r="B128" s="15" t="s">
        <v>29</v>
      </c>
      <c r="C128" s="15" t="s">
        <v>230</v>
      </c>
      <c r="D128" s="15" t="s">
        <v>231</v>
      </c>
      <c r="E128" s="16">
        <v>42977</v>
      </c>
      <c r="F128" s="17">
        <v>28.1</v>
      </c>
      <c r="G128" s="18">
        <v>8.089259476567225</v>
      </c>
      <c r="H128" s="17">
        <v>3.6</v>
      </c>
      <c r="I128" s="19">
        <v>74.833147735478832</v>
      </c>
      <c r="J128" s="18">
        <v>7.7700000000000005</v>
      </c>
      <c r="K128" s="18">
        <v>0.83499999999999996</v>
      </c>
      <c r="L128" s="20">
        <v>3.15E-2</v>
      </c>
      <c r="M128" s="20">
        <v>6.5000000000000006E-3</v>
      </c>
      <c r="N128" s="20" t="s">
        <v>69</v>
      </c>
      <c r="O128" s="20">
        <v>3.9E-2</v>
      </c>
      <c r="P128" s="20" t="s">
        <v>69</v>
      </c>
      <c r="Q128" s="21" t="s">
        <v>33</v>
      </c>
      <c r="R128" s="22" t="s">
        <v>34</v>
      </c>
      <c r="S128" s="22" t="s">
        <v>35</v>
      </c>
      <c r="T128" s="22">
        <v>3.5E-4</v>
      </c>
      <c r="U128" s="22">
        <v>1E-3</v>
      </c>
      <c r="V128" s="22">
        <v>7.1500000000000001E-3</v>
      </c>
      <c r="W128" s="18" t="s">
        <v>37</v>
      </c>
      <c r="X128" s="22">
        <v>1.75E-3</v>
      </c>
      <c r="Y128" s="17">
        <v>29.3</v>
      </c>
      <c r="Z128" s="14"/>
      <c r="AA128" s="15" t="s">
        <v>59</v>
      </c>
    </row>
    <row r="129" spans="1:27" x14ac:dyDescent="0.2">
      <c r="A129" s="14">
        <f t="shared" si="2"/>
        <v>36</v>
      </c>
      <c r="B129" s="15" t="s">
        <v>29</v>
      </c>
      <c r="C129" s="15" t="s">
        <v>237</v>
      </c>
      <c r="D129" s="15" t="s">
        <v>238</v>
      </c>
      <c r="E129" s="16">
        <v>42972</v>
      </c>
      <c r="F129" s="17">
        <v>26.15</v>
      </c>
      <c r="G129" s="18">
        <v>8.030115119082696</v>
      </c>
      <c r="H129" s="17">
        <v>2.8</v>
      </c>
      <c r="I129" s="19">
        <v>20</v>
      </c>
      <c r="J129" s="18">
        <v>6.4849999999999994</v>
      </c>
      <c r="K129" s="18">
        <v>0.58499999999999996</v>
      </c>
      <c r="L129" s="20">
        <v>3.3500000000000002E-2</v>
      </c>
      <c r="M129" s="20">
        <v>1.2E-2</v>
      </c>
      <c r="N129" s="20" t="s">
        <v>69</v>
      </c>
      <c r="O129" s="20">
        <v>4.65E-2</v>
      </c>
      <c r="P129" s="20">
        <v>8.0000000000000002E-3</v>
      </c>
      <c r="Q129" s="21" t="s">
        <v>33</v>
      </c>
      <c r="R129" s="22" t="s">
        <v>34</v>
      </c>
      <c r="S129" s="22" t="s">
        <v>35</v>
      </c>
      <c r="T129" s="22" t="s">
        <v>36</v>
      </c>
      <c r="U129" s="22" t="s">
        <v>90</v>
      </c>
      <c r="V129" s="22">
        <v>1.66E-2</v>
      </c>
      <c r="W129" s="18" t="s">
        <v>37</v>
      </c>
      <c r="X129" s="22">
        <v>1.75E-3</v>
      </c>
      <c r="Y129" s="17">
        <v>33.700000000000003</v>
      </c>
      <c r="Z129" s="14"/>
      <c r="AA129" s="15" t="s">
        <v>59</v>
      </c>
    </row>
    <row r="130" spans="1:27" x14ac:dyDescent="0.2">
      <c r="A130" s="14">
        <f t="shared" si="2"/>
        <v>37</v>
      </c>
      <c r="B130" s="15" t="s">
        <v>29</v>
      </c>
      <c r="C130" s="15" t="s">
        <v>239</v>
      </c>
      <c r="D130" s="15" t="s">
        <v>52</v>
      </c>
      <c r="E130" s="16">
        <v>42931</v>
      </c>
      <c r="F130" s="17">
        <v>28.9</v>
      </c>
      <c r="G130" s="18">
        <v>7.2500000000000009</v>
      </c>
      <c r="H130" s="17">
        <v>10.8</v>
      </c>
      <c r="I130" s="23">
        <v>0</v>
      </c>
      <c r="J130" s="18">
        <v>5.26</v>
      </c>
      <c r="K130" s="18">
        <v>1.58</v>
      </c>
      <c r="L130" s="20">
        <v>0.06</v>
      </c>
      <c r="M130" s="20">
        <v>1.375</v>
      </c>
      <c r="N130" s="20">
        <v>6.0999999999999999E-2</v>
      </c>
      <c r="O130" s="20">
        <v>1.496</v>
      </c>
      <c r="P130" s="20">
        <v>4.5999999999999999E-2</v>
      </c>
      <c r="Q130" s="21" t="s">
        <v>33</v>
      </c>
      <c r="R130" s="22" t="s">
        <v>34</v>
      </c>
      <c r="S130" s="22" t="s">
        <v>35</v>
      </c>
      <c r="T130" s="22" t="s">
        <v>36</v>
      </c>
      <c r="U130" s="22">
        <v>2.3E-3</v>
      </c>
      <c r="V130" s="22">
        <v>5.1000000000000004E-3</v>
      </c>
      <c r="W130" s="18">
        <v>0.05</v>
      </c>
      <c r="X130" s="22">
        <v>7.9569999999999999E-4</v>
      </c>
      <c r="Y130" s="17">
        <v>1</v>
      </c>
      <c r="Z130" s="15" t="s">
        <v>48</v>
      </c>
      <c r="AA130" s="15" t="s">
        <v>39</v>
      </c>
    </row>
    <row r="131" spans="1:27" x14ac:dyDescent="0.2">
      <c r="A131" s="14">
        <f t="shared" si="2"/>
        <v>38</v>
      </c>
      <c r="B131" s="15" t="s">
        <v>29</v>
      </c>
      <c r="C131" s="15" t="s">
        <v>282</v>
      </c>
      <c r="D131" s="15" t="s">
        <v>283</v>
      </c>
      <c r="E131" s="16">
        <v>42964</v>
      </c>
      <c r="F131" s="17">
        <v>31.3</v>
      </c>
      <c r="G131" s="18">
        <v>8</v>
      </c>
      <c r="H131" s="17">
        <v>22.3</v>
      </c>
      <c r="I131" s="19">
        <v>460</v>
      </c>
      <c r="J131" s="18">
        <v>5.9</v>
      </c>
      <c r="K131" s="18">
        <v>1.92</v>
      </c>
      <c r="L131" s="20">
        <v>0.29099999999999998</v>
      </c>
      <c r="M131" s="20">
        <v>2.4140000000000001</v>
      </c>
      <c r="N131" s="20">
        <v>0.108</v>
      </c>
      <c r="O131" s="20">
        <v>2.8130000000000002</v>
      </c>
      <c r="P131" s="20">
        <v>0.10100000000000001</v>
      </c>
      <c r="Q131" s="21" t="s">
        <v>33</v>
      </c>
      <c r="R131" s="22" t="s">
        <v>34</v>
      </c>
      <c r="S131" s="22" t="s">
        <v>35</v>
      </c>
      <c r="T131" s="22" t="s">
        <v>36</v>
      </c>
      <c r="U131" s="22">
        <v>2.8999999999999998E-3</v>
      </c>
      <c r="V131" s="22">
        <v>5.1000000000000004E-3</v>
      </c>
      <c r="W131" s="18" t="s">
        <v>37</v>
      </c>
      <c r="X131" s="22">
        <v>2.4E-2</v>
      </c>
      <c r="Y131" s="17">
        <v>1.9</v>
      </c>
      <c r="Z131" s="15" t="s">
        <v>207</v>
      </c>
      <c r="AA131" s="15" t="s">
        <v>39</v>
      </c>
    </row>
    <row r="132" spans="1:27" x14ac:dyDescent="0.2">
      <c r="A132" s="14">
        <f t="shared" si="2"/>
        <v>39</v>
      </c>
      <c r="B132" s="15" t="s">
        <v>29</v>
      </c>
      <c r="C132" s="15" t="s">
        <v>286</v>
      </c>
      <c r="D132" s="15" t="s">
        <v>287</v>
      </c>
      <c r="E132" s="16">
        <v>42972</v>
      </c>
      <c r="F132" s="17">
        <v>26.9</v>
      </c>
      <c r="G132" s="18">
        <v>7.9801151190826953</v>
      </c>
      <c r="H132" s="17">
        <v>1.2999999999999998</v>
      </c>
      <c r="I132" s="19">
        <v>14.142135623730951</v>
      </c>
      <c r="J132" s="18">
        <v>6.4</v>
      </c>
      <c r="K132" s="18">
        <v>0.435</v>
      </c>
      <c r="L132" s="20">
        <v>1.4E-2</v>
      </c>
      <c r="M132" s="20">
        <v>4.5000000000000005E-3</v>
      </c>
      <c r="N132" s="20" t="s">
        <v>69</v>
      </c>
      <c r="O132" s="20">
        <v>1.95E-2</v>
      </c>
      <c r="P132" s="20">
        <v>9.0000000000000011E-3</v>
      </c>
      <c r="Q132" s="21" t="s">
        <v>33</v>
      </c>
      <c r="R132" s="22" t="s">
        <v>34</v>
      </c>
      <c r="S132" s="22" t="s">
        <v>35</v>
      </c>
      <c r="T132" s="22" t="s">
        <v>36</v>
      </c>
      <c r="U132" s="22" t="s">
        <v>90</v>
      </c>
      <c r="V132" s="22">
        <v>4.45E-3</v>
      </c>
      <c r="W132" s="18" t="s">
        <v>37</v>
      </c>
      <c r="X132" s="22">
        <v>6.4999999999999997E-4</v>
      </c>
      <c r="Y132" s="17">
        <v>32.5</v>
      </c>
      <c r="Z132" s="14"/>
      <c r="AA132" s="15" t="s">
        <v>59</v>
      </c>
    </row>
    <row r="133" spans="1:27" x14ac:dyDescent="0.2">
      <c r="A133" s="14">
        <f t="shared" si="2"/>
        <v>40</v>
      </c>
      <c r="B133" s="15" t="s">
        <v>29</v>
      </c>
      <c r="C133" s="15" t="s">
        <v>291</v>
      </c>
      <c r="D133" s="15" t="s">
        <v>47</v>
      </c>
      <c r="E133" s="16">
        <v>42931</v>
      </c>
      <c r="F133" s="17">
        <v>29.3</v>
      </c>
      <c r="G133" s="18">
        <v>7.8</v>
      </c>
      <c r="H133" s="17">
        <v>12.6</v>
      </c>
      <c r="I133" s="19">
        <v>530</v>
      </c>
      <c r="J133" s="18">
        <v>8.27</v>
      </c>
      <c r="K133" s="18">
        <v>1.8</v>
      </c>
      <c r="L133" s="20">
        <v>0.156</v>
      </c>
      <c r="M133" s="20">
        <v>1.091</v>
      </c>
      <c r="N133" s="20">
        <v>0.25</v>
      </c>
      <c r="O133" s="20">
        <v>1.4970000000000001</v>
      </c>
      <c r="P133" s="20">
        <v>7.6999999999999999E-2</v>
      </c>
      <c r="Q133" s="21" t="s">
        <v>33</v>
      </c>
      <c r="R133" s="22" t="s">
        <v>34</v>
      </c>
      <c r="S133" s="22" t="s">
        <v>35</v>
      </c>
      <c r="T133" s="22" t="s">
        <v>36</v>
      </c>
      <c r="U133" s="22">
        <v>2E-3</v>
      </c>
      <c r="V133" s="22">
        <v>4.3E-3</v>
      </c>
      <c r="W133" s="18">
        <v>0.05</v>
      </c>
      <c r="X133" s="22">
        <v>6.8469999999999998E-3</v>
      </c>
      <c r="Y133" s="17">
        <v>11</v>
      </c>
      <c r="Z133" s="15" t="s">
        <v>48</v>
      </c>
      <c r="AA133" s="15" t="s">
        <v>39</v>
      </c>
    </row>
    <row r="134" spans="1:27" x14ac:dyDescent="0.2">
      <c r="A134" s="14">
        <f t="shared" si="2"/>
        <v>41</v>
      </c>
      <c r="B134" s="15" t="s">
        <v>29</v>
      </c>
      <c r="C134" s="15" t="s">
        <v>305</v>
      </c>
      <c r="D134" s="15" t="s">
        <v>306</v>
      </c>
      <c r="E134" s="16">
        <v>42972</v>
      </c>
      <c r="F134" s="17">
        <v>26.6</v>
      </c>
      <c r="G134" s="18">
        <v>7.9750287816778487</v>
      </c>
      <c r="H134" s="17">
        <v>1.4</v>
      </c>
      <c r="I134" s="19">
        <v>20</v>
      </c>
      <c r="J134" s="18">
        <v>5.7750000000000004</v>
      </c>
      <c r="K134" s="18">
        <v>0.41500000000000004</v>
      </c>
      <c r="L134" s="20">
        <v>4.7E-2</v>
      </c>
      <c r="M134" s="20">
        <v>1.2500000000000001E-2</v>
      </c>
      <c r="N134" s="20" t="s">
        <v>69</v>
      </c>
      <c r="O134" s="20">
        <v>6.0499999999999998E-2</v>
      </c>
      <c r="P134" s="20">
        <v>9.0000000000000011E-3</v>
      </c>
      <c r="Q134" s="21" t="s">
        <v>33</v>
      </c>
      <c r="R134" s="22" t="s">
        <v>34</v>
      </c>
      <c r="S134" s="22" t="s">
        <v>35</v>
      </c>
      <c r="T134" s="22" t="s">
        <v>36</v>
      </c>
      <c r="U134" s="22" t="s">
        <v>90</v>
      </c>
      <c r="V134" s="22">
        <v>4.6499999999999996E-3</v>
      </c>
      <c r="W134" s="18">
        <v>3.5000000000000003E-2</v>
      </c>
      <c r="X134" s="22">
        <v>2.2000000000000001E-3</v>
      </c>
      <c r="Y134" s="17">
        <v>32.450000000000003</v>
      </c>
      <c r="Z134" s="14"/>
      <c r="AA134" s="15" t="s">
        <v>42</v>
      </c>
    </row>
    <row r="135" spans="1:27" x14ac:dyDescent="0.2">
      <c r="A135" s="14">
        <f t="shared" si="2"/>
        <v>42</v>
      </c>
      <c r="B135" s="15" t="s">
        <v>29</v>
      </c>
      <c r="C135" s="15" t="s">
        <v>317</v>
      </c>
      <c r="D135" s="15" t="s">
        <v>318</v>
      </c>
      <c r="E135" s="16">
        <v>42977</v>
      </c>
      <c r="F135" s="17">
        <v>28.950000000000003</v>
      </c>
      <c r="G135" s="18">
        <v>8.1820917998234322</v>
      </c>
      <c r="H135" s="17">
        <v>3.9000000000000004</v>
      </c>
      <c r="I135" s="19">
        <v>74.833147735478832</v>
      </c>
      <c r="J135" s="18">
        <v>8.1050000000000004</v>
      </c>
      <c r="K135" s="18">
        <v>0.84499999999999997</v>
      </c>
      <c r="L135" s="20">
        <v>2.1000000000000001E-2</v>
      </c>
      <c r="M135" s="20">
        <v>1.4999999999999999E-2</v>
      </c>
      <c r="N135" s="20" t="s">
        <v>69</v>
      </c>
      <c r="O135" s="20">
        <v>3.7000000000000005E-2</v>
      </c>
      <c r="P135" s="20">
        <v>2.5000000000000001E-3</v>
      </c>
      <c r="Q135" s="21" t="s">
        <v>33</v>
      </c>
      <c r="R135" s="22" t="s">
        <v>34</v>
      </c>
      <c r="S135" s="22" t="s">
        <v>35</v>
      </c>
      <c r="T135" s="22" t="s">
        <v>36</v>
      </c>
      <c r="U135" s="22" t="s">
        <v>90</v>
      </c>
      <c r="V135" s="22">
        <v>2.5500000000000002E-3</v>
      </c>
      <c r="W135" s="18" t="s">
        <v>37</v>
      </c>
      <c r="X135" s="22">
        <v>1.1999999999999999E-3</v>
      </c>
      <c r="Y135" s="17">
        <v>28.299999999999997</v>
      </c>
      <c r="Z135" s="14"/>
      <c r="AA135" s="15" t="s">
        <v>59</v>
      </c>
    </row>
    <row r="136" spans="1:27" x14ac:dyDescent="0.2">
      <c r="A136" s="14">
        <f t="shared" si="2"/>
        <v>43</v>
      </c>
      <c r="B136" s="15" t="s">
        <v>29</v>
      </c>
      <c r="C136" s="15" t="s">
        <v>324</v>
      </c>
      <c r="D136" s="15" t="s">
        <v>325</v>
      </c>
      <c r="E136" s="16">
        <v>42977</v>
      </c>
      <c r="F136" s="17">
        <v>30.5</v>
      </c>
      <c r="G136" s="18">
        <v>7.9400000000000013</v>
      </c>
      <c r="H136" s="17">
        <v>3.8</v>
      </c>
      <c r="I136" s="19">
        <v>290</v>
      </c>
      <c r="J136" s="18">
        <v>6.24</v>
      </c>
      <c r="K136" s="18">
        <v>1.36</v>
      </c>
      <c r="L136" s="20">
        <v>5.2999999999999999E-2</v>
      </c>
      <c r="M136" s="20">
        <v>3.0000000000000001E-3</v>
      </c>
      <c r="N136" s="20">
        <v>3.0000000000000001E-3</v>
      </c>
      <c r="O136" s="20">
        <v>5.8999999999999997E-2</v>
      </c>
      <c r="P136" s="20" t="s">
        <v>69</v>
      </c>
      <c r="Q136" s="21" t="s">
        <v>33</v>
      </c>
      <c r="R136" s="22" t="s">
        <v>34</v>
      </c>
      <c r="S136" s="22" t="s">
        <v>35</v>
      </c>
      <c r="T136" s="22" t="s">
        <v>36</v>
      </c>
      <c r="U136" s="22" t="s">
        <v>90</v>
      </c>
      <c r="V136" s="22">
        <v>6.1999999999999998E-3</v>
      </c>
      <c r="W136" s="18" t="s">
        <v>37</v>
      </c>
      <c r="X136" s="22">
        <v>3.0999999999999999E-3</v>
      </c>
      <c r="Y136" s="17">
        <v>27.9</v>
      </c>
      <c r="Z136" s="14"/>
      <c r="AA136" s="15" t="s">
        <v>59</v>
      </c>
    </row>
    <row r="137" spans="1:27" x14ac:dyDescent="0.2">
      <c r="A137" s="14">
        <f t="shared" si="2"/>
        <v>44</v>
      </c>
      <c r="B137" s="15" t="s">
        <v>176</v>
      </c>
      <c r="C137" s="15" t="s">
        <v>220</v>
      </c>
      <c r="D137" s="15" t="s">
        <v>178</v>
      </c>
      <c r="E137" s="16">
        <v>42928</v>
      </c>
      <c r="F137" s="17">
        <v>29.7</v>
      </c>
      <c r="G137" s="18">
        <v>8.5</v>
      </c>
      <c r="H137" s="17">
        <v>14.8</v>
      </c>
      <c r="I137" s="23">
        <v>0</v>
      </c>
      <c r="J137" s="18">
        <v>9.81</v>
      </c>
      <c r="K137" s="18">
        <v>2.2400000000000002</v>
      </c>
      <c r="L137" s="20" t="s">
        <v>32</v>
      </c>
      <c r="M137" s="20">
        <v>0.71799999999999997</v>
      </c>
      <c r="N137" s="20">
        <v>5.1999999999999998E-2</v>
      </c>
      <c r="O137" s="20">
        <v>0.77800000000000002</v>
      </c>
      <c r="P137" s="20">
        <v>3.0000000000000001E-3</v>
      </c>
      <c r="Q137" s="21" t="s">
        <v>33</v>
      </c>
      <c r="R137" s="22" t="s">
        <v>34</v>
      </c>
      <c r="S137" s="22" t="s">
        <v>35</v>
      </c>
      <c r="T137" s="22" t="s">
        <v>36</v>
      </c>
      <c r="U137" s="22">
        <v>4.7999999999999996E-3</v>
      </c>
      <c r="V137" s="22">
        <v>6.7999999999999996E-3</v>
      </c>
      <c r="W137" s="18">
        <v>0.05</v>
      </c>
      <c r="X137" s="22">
        <v>1.5839999999999999E-3</v>
      </c>
      <c r="Y137" s="17">
        <v>5</v>
      </c>
      <c r="Z137" s="15" t="s">
        <v>18</v>
      </c>
      <c r="AA137" s="15" t="s">
        <v>39</v>
      </c>
    </row>
    <row r="138" spans="1:27" x14ac:dyDescent="0.2">
      <c r="A138" s="14">
        <f t="shared" si="2"/>
        <v>45</v>
      </c>
      <c r="B138" s="15" t="s">
        <v>176</v>
      </c>
      <c r="C138" s="15" t="s">
        <v>241</v>
      </c>
      <c r="D138" s="15" t="s">
        <v>184</v>
      </c>
      <c r="E138" s="16">
        <v>42928</v>
      </c>
      <c r="F138" s="17">
        <v>29.8</v>
      </c>
      <c r="G138" s="18">
        <v>8.61</v>
      </c>
      <c r="H138" s="17">
        <v>5</v>
      </c>
      <c r="I138" s="23">
        <v>0</v>
      </c>
      <c r="J138" s="18">
        <v>9.17</v>
      </c>
      <c r="K138" s="18">
        <v>0.97</v>
      </c>
      <c r="L138" s="20">
        <v>2.9000000000000001E-2</v>
      </c>
      <c r="M138" s="20">
        <v>0.375</v>
      </c>
      <c r="N138" s="20">
        <v>2.3E-2</v>
      </c>
      <c r="O138" s="20">
        <v>0.42699999999999999</v>
      </c>
      <c r="P138" s="20" t="s">
        <v>69</v>
      </c>
      <c r="Q138" s="21" t="s">
        <v>33</v>
      </c>
      <c r="R138" s="22" t="s">
        <v>34</v>
      </c>
      <c r="S138" s="22" t="s">
        <v>35</v>
      </c>
      <c r="T138" s="22" t="s">
        <v>36</v>
      </c>
      <c r="U138" s="22">
        <v>1.8E-3</v>
      </c>
      <c r="V138" s="22">
        <v>4.3E-3</v>
      </c>
      <c r="W138" s="18" t="s">
        <v>37</v>
      </c>
      <c r="X138" s="22">
        <v>6.6480000000000003E-3</v>
      </c>
      <c r="Y138" s="17">
        <v>16</v>
      </c>
      <c r="Z138" s="15" t="s">
        <v>18</v>
      </c>
      <c r="AA138" s="15" t="s">
        <v>78</v>
      </c>
    </row>
    <row r="139" spans="1:27" x14ac:dyDescent="0.2">
      <c r="A139" s="14">
        <f t="shared" si="2"/>
        <v>46</v>
      </c>
      <c r="B139" s="15" t="s">
        <v>176</v>
      </c>
      <c r="C139" s="15" t="s">
        <v>249</v>
      </c>
      <c r="D139" s="15" t="s">
        <v>250</v>
      </c>
      <c r="E139" s="16">
        <v>42926</v>
      </c>
      <c r="F139" s="17">
        <v>27.4</v>
      </c>
      <c r="G139" s="18">
        <v>7.9300000000000006</v>
      </c>
      <c r="H139" s="19">
        <v>12</v>
      </c>
      <c r="I139" s="19" t="s">
        <v>219</v>
      </c>
      <c r="J139" s="18">
        <v>5.2</v>
      </c>
      <c r="K139" s="18">
        <v>1.98</v>
      </c>
      <c r="L139" s="20">
        <v>8.1000000000000003E-2</v>
      </c>
      <c r="M139" s="20">
        <v>0.157</v>
      </c>
      <c r="N139" s="20">
        <v>3.3000000000000002E-2</v>
      </c>
      <c r="O139" s="20">
        <v>0.27100000000000002</v>
      </c>
      <c r="P139" s="20">
        <v>2.8000000000000001E-2</v>
      </c>
      <c r="Q139" s="64" t="s">
        <v>213</v>
      </c>
      <c r="R139" s="21" t="s">
        <v>214</v>
      </c>
      <c r="S139" s="21" t="s">
        <v>227</v>
      </c>
      <c r="T139" s="22" t="s">
        <v>215</v>
      </c>
      <c r="U139" s="22" t="s">
        <v>34</v>
      </c>
      <c r="V139" s="22" t="s">
        <v>216</v>
      </c>
      <c r="W139" s="22">
        <v>2.4500000000000001E-2</v>
      </c>
      <c r="X139" s="22">
        <v>4.1869999999999997E-3</v>
      </c>
      <c r="Y139" s="17">
        <v>8.9</v>
      </c>
      <c r="Z139" s="14"/>
      <c r="AA139" s="15" t="s">
        <v>42</v>
      </c>
    </row>
    <row r="140" spans="1:27" x14ac:dyDescent="0.2">
      <c r="A140" s="14">
        <f t="shared" si="2"/>
        <v>47</v>
      </c>
      <c r="B140" s="15" t="s">
        <v>176</v>
      </c>
      <c r="C140" s="15" t="s">
        <v>255</v>
      </c>
      <c r="D140" s="15" t="s">
        <v>188</v>
      </c>
      <c r="E140" s="16">
        <v>42927</v>
      </c>
      <c r="F140" s="17">
        <v>29.65</v>
      </c>
      <c r="G140" s="18">
        <v>8.1592594765672253</v>
      </c>
      <c r="H140" s="17">
        <v>5.5</v>
      </c>
      <c r="I140" s="23">
        <v>0</v>
      </c>
      <c r="J140" s="18">
        <v>8.1300000000000008</v>
      </c>
      <c r="K140" s="18">
        <v>0.83</v>
      </c>
      <c r="L140" s="20">
        <v>3.1E-2</v>
      </c>
      <c r="M140" s="20">
        <v>0.107</v>
      </c>
      <c r="N140" s="20">
        <v>2.2499999999999999E-2</v>
      </c>
      <c r="O140" s="20">
        <v>0.1605</v>
      </c>
      <c r="P140" s="20">
        <v>7.4999999999999997E-3</v>
      </c>
      <c r="Q140" s="21" t="s">
        <v>33</v>
      </c>
      <c r="R140" s="22" t="s">
        <v>34</v>
      </c>
      <c r="S140" s="22" t="s">
        <v>35</v>
      </c>
      <c r="T140" s="22" t="s">
        <v>36</v>
      </c>
      <c r="U140" s="22">
        <v>2.7000000000000001E-3</v>
      </c>
      <c r="V140" s="22">
        <v>7.1500000000000001E-3</v>
      </c>
      <c r="W140" s="18" t="s">
        <v>37</v>
      </c>
      <c r="X140" s="22">
        <v>2.5555E-3</v>
      </c>
      <c r="Y140" s="17">
        <v>27</v>
      </c>
      <c r="Z140" s="14"/>
      <c r="AA140" s="15" t="s">
        <v>59</v>
      </c>
    </row>
    <row r="141" spans="1:27" x14ac:dyDescent="0.2">
      <c r="A141" s="14">
        <f t="shared" si="2"/>
        <v>48</v>
      </c>
      <c r="B141" s="15" t="s">
        <v>176</v>
      </c>
      <c r="C141" s="15" t="s">
        <v>312</v>
      </c>
      <c r="D141" s="15" t="s">
        <v>186</v>
      </c>
      <c r="E141" s="16">
        <v>42927</v>
      </c>
      <c r="F141" s="17">
        <v>29.85</v>
      </c>
      <c r="G141" s="18">
        <v>8.19</v>
      </c>
      <c r="H141" s="17">
        <v>13.7</v>
      </c>
      <c r="I141" s="23">
        <v>0</v>
      </c>
      <c r="J141" s="18">
        <v>7.68</v>
      </c>
      <c r="K141" s="18">
        <v>1.38</v>
      </c>
      <c r="L141" s="20">
        <v>4.7E-2</v>
      </c>
      <c r="M141" s="20">
        <v>0.17099999999999999</v>
      </c>
      <c r="N141" s="20">
        <v>2.0499999999999997E-2</v>
      </c>
      <c r="O141" s="20">
        <v>0.23849999999999999</v>
      </c>
      <c r="P141" s="20">
        <v>2E-3</v>
      </c>
      <c r="Q141" s="21" t="s">
        <v>33</v>
      </c>
      <c r="R141" s="22" t="s">
        <v>34</v>
      </c>
      <c r="S141" s="22" t="s">
        <v>35</v>
      </c>
      <c r="T141" s="22" t="s">
        <v>36</v>
      </c>
      <c r="U141" s="22">
        <v>2.5500000000000002E-3</v>
      </c>
      <c r="V141" s="22">
        <v>7.6999999999999994E-3</v>
      </c>
      <c r="W141" s="18" t="s">
        <v>37</v>
      </c>
      <c r="X141" s="22">
        <v>4.5704999999999999E-3</v>
      </c>
      <c r="Y141" s="17">
        <v>22.5</v>
      </c>
      <c r="Z141" s="14"/>
      <c r="AA141" s="15" t="s">
        <v>42</v>
      </c>
    </row>
    <row r="142" spans="1:27" x14ac:dyDescent="0.2">
      <c r="A142" s="14">
        <f t="shared" si="2"/>
        <v>49</v>
      </c>
      <c r="B142" s="15" t="s">
        <v>176</v>
      </c>
      <c r="C142" s="15" t="s">
        <v>313</v>
      </c>
      <c r="D142" s="15" t="s">
        <v>314</v>
      </c>
      <c r="E142" s="16">
        <v>42926</v>
      </c>
      <c r="F142" s="17">
        <v>24.1</v>
      </c>
      <c r="G142" s="18">
        <v>8.09</v>
      </c>
      <c r="H142" s="19">
        <v>22</v>
      </c>
      <c r="I142" s="19">
        <v>380</v>
      </c>
      <c r="J142" s="18">
        <v>5.18</v>
      </c>
      <c r="K142" s="18">
        <v>2.31</v>
      </c>
      <c r="L142" s="20">
        <v>8.0999999999999996E-3</v>
      </c>
      <c r="M142" s="20">
        <v>0.13</v>
      </c>
      <c r="N142" s="20">
        <v>4.9000000000000002E-2</v>
      </c>
      <c r="O142" s="20">
        <v>0.18709999999999999</v>
      </c>
      <c r="P142" s="20">
        <v>2.5000000000000001E-2</v>
      </c>
      <c r="Q142" s="64" t="s">
        <v>337</v>
      </c>
      <c r="R142" s="21">
        <v>3.0599999999999998E-3</v>
      </c>
      <c r="S142" s="21">
        <v>5.9000000000000003E-4</v>
      </c>
      <c r="T142" s="21">
        <v>9.1E-4</v>
      </c>
      <c r="U142" s="22" t="s">
        <v>338</v>
      </c>
      <c r="V142" s="22">
        <v>2.1499999999999998E-2</v>
      </c>
      <c r="W142" s="22">
        <v>1.38E-2</v>
      </c>
      <c r="X142" s="22">
        <v>4.1849999999999998E-4</v>
      </c>
      <c r="Y142" s="17">
        <v>27</v>
      </c>
      <c r="Z142" s="14"/>
      <c r="AA142" s="15" t="s">
        <v>42</v>
      </c>
    </row>
    <row r="143" spans="1:27" x14ac:dyDescent="0.2">
      <c r="A143" s="14">
        <f t="shared" si="2"/>
        <v>50</v>
      </c>
      <c r="B143" s="15" t="s">
        <v>112</v>
      </c>
      <c r="C143" s="15" t="s">
        <v>223</v>
      </c>
      <c r="D143" s="15" t="s">
        <v>145</v>
      </c>
      <c r="E143" s="16">
        <v>42925</v>
      </c>
      <c r="F143" s="17">
        <v>30.25</v>
      </c>
      <c r="G143" s="18">
        <v>8.1628718953798867</v>
      </c>
      <c r="H143" s="17">
        <v>20.3</v>
      </c>
      <c r="I143" s="23">
        <v>0</v>
      </c>
      <c r="J143" s="18">
        <v>8.31</v>
      </c>
      <c r="K143" s="18">
        <v>1.115</v>
      </c>
      <c r="L143" s="20">
        <v>4.4499999999999998E-2</v>
      </c>
      <c r="M143" s="20">
        <v>5.7499999999999996E-2</v>
      </c>
      <c r="N143" s="20">
        <v>1.55E-2</v>
      </c>
      <c r="O143" s="20">
        <v>0.11749999999999999</v>
      </c>
      <c r="P143" s="20">
        <v>2E-3</v>
      </c>
      <c r="Q143" s="21" t="s">
        <v>33</v>
      </c>
      <c r="R143" s="22" t="s">
        <v>34</v>
      </c>
      <c r="S143" s="22" t="s">
        <v>35</v>
      </c>
      <c r="T143" s="22" t="s">
        <v>36</v>
      </c>
      <c r="U143" s="22" t="s">
        <v>90</v>
      </c>
      <c r="V143" s="22">
        <v>1.0499999999999999E-2</v>
      </c>
      <c r="W143" s="18" t="s">
        <v>37</v>
      </c>
      <c r="X143" s="22">
        <v>4.0084999999999999E-3</v>
      </c>
      <c r="Y143" s="17">
        <v>24</v>
      </c>
      <c r="Z143" s="14"/>
      <c r="AA143" s="15" t="s">
        <v>59</v>
      </c>
    </row>
    <row r="144" spans="1:27" x14ac:dyDescent="0.2">
      <c r="A144" s="14">
        <f t="shared" si="2"/>
        <v>51</v>
      </c>
      <c r="B144" s="15" t="s">
        <v>112</v>
      </c>
      <c r="C144" s="15" t="s">
        <v>240</v>
      </c>
      <c r="D144" s="15" t="s">
        <v>137</v>
      </c>
      <c r="E144" s="16">
        <v>42925</v>
      </c>
      <c r="F144" s="17">
        <v>29.6</v>
      </c>
      <c r="G144" s="18">
        <v>8.1892594765672246</v>
      </c>
      <c r="H144" s="17">
        <v>11.4</v>
      </c>
      <c r="I144" s="23">
        <v>0</v>
      </c>
      <c r="J144" s="18">
        <v>8.2100000000000009</v>
      </c>
      <c r="K144" s="18">
        <v>1.0449999999999999</v>
      </c>
      <c r="L144" s="20" t="s">
        <v>32</v>
      </c>
      <c r="M144" s="20">
        <v>3.0000000000000001E-3</v>
      </c>
      <c r="N144" s="20">
        <v>2E-3</v>
      </c>
      <c r="O144" s="20">
        <v>1.3000000000000001E-2</v>
      </c>
      <c r="P144" s="20">
        <v>3.5000000000000001E-3</v>
      </c>
      <c r="Q144" s="21" t="s">
        <v>33</v>
      </c>
      <c r="R144" s="22" t="s">
        <v>34</v>
      </c>
      <c r="S144" s="22" t="s">
        <v>35</v>
      </c>
      <c r="T144" s="22" t="s">
        <v>36</v>
      </c>
      <c r="U144" s="22" t="s">
        <v>90</v>
      </c>
      <c r="V144" s="22">
        <v>5.1500000000000001E-3</v>
      </c>
      <c r="W144" s="18" t="s">
        <v>37</v>
      </c>
      <c r="X144" s="22">
        <v>7.3029999999999992E-4</v>
      </c>
      <c r="Y144" s="17">
        <v>30.5</v>
      </c>
      <c r="Z144" s="14"/>
      <c r="AA144" s="15" t="s">
        <v>59</v>
      </c>
    </row>
    <row r="145" spans="1:27" x14ac:dyDescent="0.2">
      <c r="A145" s="14">
        <f t="shared" si="2"/>
        <v>52</v>
      </c>
      <c r="B145" s="15" t="s">
        <v>112</v>
      </c>
      <c r="C145" s="15" t="s">
        <v>268</v>
      </c>
      <c r="D145" s="15" t="s">
        <v>131</v>
      </c>
      <c r="E145" s="16">
        <v>42923</v>
      </c>
      <c r="F145" s="17">
        <v>31</v>
      </c>
      <c r="G145" s="18">
        <v>8.27</v>
      </c>
      <c r="H145" s="17">
        <v>6.2</v>
      </c>
      <c r="I145" s="23">
        <v>0</v>
      </c>
      <c r="J145" s="18">
        <v>7.97</v>
      </c>
      <c r="K145" s="18">
        <v>0.56999999999999995</v>
      </c>
      <c r="L145" s="20" t="s">
        <v>32</v>
      </c>
      <c r="M145" s="20">
        <v>3.7999999999999999E-2</v>
      </c>
      <c r="N145" s="20">
        <v>1.6E-2</v>
      </c>
      <c r="O145" s="20">
        <v>6.2E-2</v>
      </c>
      <c r="P145" s="20">
        <v>5.0000000000000001E-3</v>
      </c>
      <c r="Q145" s="21" t="s">
        <v>33</v>
      </c>
      <c r="R145" s="22" t="s">
        <v>34</v>
      </c>
      <c r="S145" s="22" t="s">
        <v>35</v>
      </c>
      <c r="T145" s="22" t="s">
        <v>36</v>
      </c>
      <c r="U145" s="22" t="s">
        <v>90</v>
      </c>
      <c r="V145" s="22">
        <v>7.1999999999999998E-3</v>
      </c>
      <c r="W145" s="18" t="s">
        <v>37</v>
      </c>
      <c r="X145" s="22">
        <v>9.4700000000000003E-4</v>
      </c>
      <c r="Y145" s="17">
        <v>31</v>
      </c>
      <c r="Z145" s="14"/>
      <c r="AA145" s="15" t="s">
        <v>59</v>
      </c>
    </row>
    <row r="146" spans="1:27" x14ac:dyDescent="0.2">
      <c r="A146" s="14">
        <f t="shared" si="2"/>
        <v>53</v>
      </c>
      <c r="B146" s="15" t="s">
        <v>112</v>
      </c>
      <c r="C146" s="15" t="s">
        <v>269</v>
      </c>
      <c r="D146" s="15" t="s">
        <v>141</v>
      </c>
      <c r="E146" s="16">
        <v>42923</v>
      </c>
      <c r="F146" s="17">
        <v>31</v>
      </c>
      <c r="G146" s="18">
        <v>8.26</v>
      </c>
      <c r="H146" s="17">
        <v>5</v>
      </c>
      <c r="I146" s="23">
        <v>0</v>
      </c>
      <c r="J146" s="18">
        <v>7.91</v>
      </c>
      <c r="K146" s="18">
        <v>0.52</v>
      </c>
      <c r="L146" s="20">
        <v>1.7999999999999999E-2</v>
      </c>
      <c r="M146" s="20">
        <v>4.7E-2</v>
      </c>
      <c r="N146" s="20">
        <v>2.1999999999999999E-2</v>
      </c>
      <c r="O146" s="20">
        <v>8.6999999999999994E-2</v>
      </c>
      <c r="P146" s="20">
        <v>2E-3</v>
      </c>
      <c r="Q146" s="21" t="s">
        <v>33</v>
      </c>
      <c r="R146" s="22" t="s">
        <v>34</v>
      </c>
      <c r="S146" s="22" t="s">
        <v>35</v>
      </c>
      <c r="T146" s="22" t="s">
        <v>36</v>
      </c>
      <c r="U146" s="22" t="s">
        <v>90</v>
      </c>
      <c r="V146" s="22">
        <v>6.4999999999999997E-3</v>
      </c>
      <c r="W146" s="18" t="s">
        <v>37</v>
      </c>
      <c r="X146" s="22">
        <v>2.0509999999999999E-3</v>
      </c>
      <c r="Y146" s="17">
        <v>34</v>
      </c>
      <c r="Z146" s="14"/>
      <c r="AA146" s="15" t="s">
        <v>59</v>
      </c>
    </row>
    <row r="147" spans="1:27" x14ac:dyDescent="0.2">
      <c r="A147" s="14">
        <f t="shared" si="2"/>
        <v>54</v>
      </c>
      <c r="B147" s="15" t="s">
        <v>112</v>
      </c>
      <c r="C147" s="15" t="s">
        <v>270</v>
      </c>
      <c r="D147" s="15" t="s">
        <v>271</v>
      </c>
      <c r="E147" s="16">
        <v>42943</v>
      </c>
      <c r="F147" s="17">
        <v>31.5</v>
      </c>
      <c r="G147" s="18">
        <v>8.0500000000000007</v>
      </c>
      <c r="H147" s="17">
        <v>24.9</v>
      </c>
      <c r="I147" s="19">
        <v>1100</v>
      </c>
      <c r="J147" s="18">
        <v>6.03</v>
      </c>
      <c r="K147" s="18">
        <v>2.16</v>
      </c>
      <c r="L147" s="20">
        <v>4.1000000000000002E-2</v>
      </c>
      <c r="M147" s="20">
        <v>7.4999999999999997E-2</v>
      </c>
      <c r="N147" s="20">
        <v>0.04</v>
      </c>
      <c r="O147" s="20">
        <v>0.156</v>
      </c>
      <c r="P147" s="20">
        <v>8.0000000000000002E-3</v>
      </c>
      <c r="Q147" s="64">
        <v>3.4E-5</v>
      </c>
      <c r="R147" s="21" t="s">
        <v>235</v>
      </c>
      <c r="S147" s="22" t="s">
        <v>236</v>
      </c>
      <c r="T147" s="22">
        <v>8.9999999999999998E-4</v>
      </c>
      <c r="U147" s="22" t="s">
        <v>35</v>
      </c>
      <c r="V147" s="22">
        <v>8.6999999999999994E-3</v>
      </c>
      <c r="W147" s="18" t="s">
        <v>272</v>
      </c>
      <c r="X147" s="22">
        <v>3.3670000000000002E-3</v>
      </c>
      <c r="Y147" s="17">
        <v>21.7</v>
      </c>
      <c r="Z147" s="14"/>
      <c r="AA147" s="15" t="s">
        <v>42</v>
      </c>
    </row>
    <row r="148" spans="1:27" x14ac:dyDescent="0.2">
      <c r="A148" s="14">
        <f t="shared" si="2"/>
        <v>55</v>
      </c>
      <c r="B148" s="15" t="s">
        <v>112</v>
      </c>
      <c r="C148" s="15" t="s">
        <v>276</v>
      </c>
      <c r="D148" s="15" t="s">
        <v>277</v>
      </c>
      <c r="E148" s="16">
        <v>42943</v>
      </c>
      <c r="F148" s="17">
        <v>29.6</v>
      </c>
      <c r="G148" s="18">
        <v>7.91</v>
      </c>
      <c r="H148" s="17">
        <v>18</v>
      </c>
      <c r="I148" s="19">
        <v>1700</v>
      </c>
      <c r="J148" s="18">
        <v>6.12</v>
      </c>
      <c r="K148" s="18">
        <v>2.8</v>
      </c>
      <c r="L148" s="20">
        <v>5.1999999999999998E-2</v>
      </c>
      <c r="M148" s="20">
        <v>0.122</v>
      </c>
      <c r="N148" s="20">
        <v>9.4E-2</v>
      </c>
      <c r="O148" s="20">
        <v>0.26800000000000002</v>
      </c>
      <c r="P148" s="20">
        <v>4.0000000000000001E-3</v>
      </c>
      <c r="Q148" s="64">
        <v>7.7999999999999999E-5</v>
      </c>
      <c r="R148" s="21" t="s">
        <v>235</v>
      </c>
      <c r="S148" s="22" t="s">
        <v>236</v>
      </c>
      <c r="T148" s="22" t="s">
        <v>215</v>
      </c>
      <c r="U148" s="22" t="s">
        <v>35</v>
      </c>
      <c r="V148" s="22" t="s">
        <v>245</v>
      </c>
      <c r="W148" s="18" t="s">
        <v>272</v>
      </c>
      <c r="X148" s="22">
        <v>2.941E-3</v>
      </c>
      <c r="Y148" s="17">
        <v>12.3</v>
      </c>
      <c r="Z148" s="14"/>
      <c r="AA148" s="15" t="s">
        <v>42</v>
      </c>
    </row>
    <row r="149" spans="1:27" x14ac:dyDescent="0.2">
      <c r="A149" s="14">
        <f t="shared" si="2"/>
        <v>56</v>
      </c>
      <c r="B149" s="15" t="s">
        <v>112</v>
      </c>
      <c r="C149" s="15" t="s">
        <v>278</v>
      </c>
      <c r="D149" s="15" t="s">
        <v>279</v>
      </c>
      <c r="E149" s="16">
        <v>42941</v>
      </c>
      <c r="F149" s="17">
        <v>29.3</v>
      </c>
      <c r="G149" s="18">
        <v>8.19</v>
      </c>
      <c r="H149" s="17">
        <v>28.4</v>
      </c>
      <c r="I149" s="19">
        <v>630</v>
      </c>
      <c r="J149" s="18">
        <v>6.53</v>
      </c>
      <c r="K149" s="18">
        <v>1.8</v>
      </c>
      <c r="L149" s="20">
        <v>0.13200000000000001</v>
      </c>
      <c r="M149" s="20">
        <v>6.7000000000000004E-2</v>
      </c>
      <c r="N149" s="20">
        <v>2.9000000000000001E-2</v>
      </c>
      <c r="O149" s="20">
        <v>0.22800000000000001</v>
      </c>
      <c r="P149" s="20">
        <v>2E-3</v>
      </c>
      <c r="Q149" s="64">
        <v>3.4E-5</v>
      </c>
      <c r="R149" s="21" t="s">
        <v>235</v>
      </c>
      <c r="S149" s="22" t="s">
        <v>236</v>
      </c>
      <c r="T149" s="22" t="s">
        <v>215</v>
      </c>
      <c r="U149" s="22" t="s">
        <v>35</v>
      </c>
      <c r="V149" s="22">
        <v>1.0800000000000001E-2</v>
      </c>
      <c r="W149" s="18" t="s">
        <v>272</v>
      </c>
      <c r="X149" s="22">
        <v>1.239E-2</v>
      </c>
      <c r="Y149" s="17">
        <v>23.4</v>
      </c>
      <c r="Z149" s="14"/>
      <c r="AA149" s="15" t="s">
        <v>42</v>
      </c>
    </row>
    <row r="150" spans="1:27" x14ac:dyDescent="0.2">
      <c r="A150" s="14">
        <f t="shared" si="2"/>
        <v>57</v>
      </c>
      <c r="B150" s="15" t="s">
        <v>112</v>
      </c>
      <c r="C150" s="15" t="s">
        <v>280</v>
      </c>
      <c r="D150" s="15" t="s">
        <v>114</v>
      </c>
      <c r="E150" s="16">
        <v>42926</v>
      </c>
      <c r="F150" s="17">
        <v>29.8</v>
      </c>
      <c r="G150" s="18">
        <v>8.0399999999999991</v>
      </c>
      <c r="H150" s="17">
        <v>6.2</v>
      </c>
      <c r="I150" s="23">
        <v>0</v>
      </c>
      <c r="J150" s="18">
        <v>8.68</v>
      </c>
      <c r="K150" s="18">
        <v>1.1399999999999999</v>
      </c>
      <c r="L150" s="20" t="s">
        <v>32</v>
      </c>
      <c r="M150" s="20" t="s">
        <v>69</v>
      </c>
      <c r="N150" s="20" t="s">
        <v>69</v>
      </c>
      <c r="O150" s="20">
        <v>0.01</v>
      </c>
      <c r="P150" s="20">
        <v>2E-3</v>
      </c>
      <c r="Q150" s="21" t="s">
        <v>33</v>
      </c>
      <c r="R150" s="22" t="s">
        <v>34</v>
      </c>
      <c r="S150" s="22" t="s">
        <v>35</v>
      </c>
      <c r="T150" s="22" t="s">
        <v>36</v>
      </c>
      <c r="U150" s="22">
        <v>1.1000000000000001E-3</v>
      </c>
      <c r="V150" s="22">
        <v>1.18E-2</v>
      </c>
      <c r="W150" s="18" t="s">
        <v>37</v>
      </c>
      <c r="X150" s="22">
        <v>5.4279999999999997E-4</v>
      </c>
      <c r="Y150" s="17">
        <v>30</v>
      </c>
      <c r="Z150" s="14"/>
      <c r="AA150" s="15" t="s">
        <v>59</v>
      </c>
    </row>
    <row r="151" spans="1:27" x14ac:dyDescent="0.2">
      <c r="A151" s="14">
        <f t="shared" si="2"/>
        <v>58</v>
      </c>
      <c r="B151" s="15" t="s">
        <v>112</v>
      </c>
      <c r="C151" s="15" t="s">
        <v>300</v>
      </c>
      <c r="D151" s="15" t="s">
        <v>139</v>
      </c>
      <c r="E151" s="16">
        <v>42922</v>
      </c>
      <c r="F151" s="17">
        <v>29.8</v>
      </c>
      <c r="G151" s="18">
        <v>8.24</v>
      </c>
      <c r="H151" s="17">
        <v>5.6</v>
      </c>
      <c r="I151" s="19">
        <v>25</v>
      </c>
      <c r="J151" s="18">
        <v>7.75</v>
      </c>
      <c r="K151" s="18">
        <v>0.65</v>
      </c>
      <c r="L151" s="20" t="s">
        <v>32</v>
      </c>
      <c r="M151" s="20">
        <v>3.6999999999999998E-2</v>
      </c>
      <c r="N151" s="20">
        <v>2.3E-2</v>
      </c>
      <c r="O151" s="20">
        <v>6.8000000000000005E-2</v>
      </c>
      <c r="P151" s="20">
        <v>7.0000000000000001E-3</v>
      </c>
      <c r="Q151" s="21" t="s">
        <v>33</v>
      </c>
      <c r="R151" s="22" t="s">
        <v>34</v>
      </c>
      <c r="S151" s="22" t="s">
        <v>35</v>
      </c>
      <c r="T151" s="22" t="s">
        <v>36</v>
      </c>
      <c r="U151" s="22" t="s">
        <v>90</v>
      </c>
      <c r="V151" s="22">
        <v>5.8999999999999999E-3</v>
      </c>
      <c r="W151" s="18" t="s">
        <v>37</v>
      </c>
      <c r="X151" s="22">
        <v>8.2740000000000005E-4</v>
      </c>
      <c r="Y151" s="17">
        <v>30</v>
      </c>
      <c r="Z151" s="14"/>
      <c r="AA151" s="15" t="s">
        <v>59</v>
      </c>
    </row>
    <row r="152" spans="1:27" x14ac:dyDescent="0.2">
      <c r="A152" s="14">
        <f t="shared" si="2"/>
        <v>59</v>
      </c>
      <c r="B152" s="15" t="s">
        <v>112</v>
      </c>
      <c r="C152" s="15" t="s">
        <v>301</v>
      </c>
      <c r="D152" s="15" t="s">
        <v>143</v>
      </c>
      <c r="E152" s="16">
        <v>42924</v>
      </c>
      <c r="F152" s="17">
        <v>29.9</v>
      </c>
      <c r="G152" s="18">
        <v>8.15</v>
      </c>
      <c r="H152" s="17">
        <v>70</v>
      </c>
      <c r="I152" s="23">
        <v>0</v>
      </c>
      <c r="J152" s="18">
        <v>7.4</v>
      </c>
      <c r="K152" s="18">
        <v>0.77</v>
      </c>
      <c r="L152" s="20" t="s">
        <v>32</v>
      </c>
      <c r="M152" s="20">
        <v>0.17</v>
      </c>
      <c r="N152" s="20">
        <v>1.6E-2</v>
      </c>
      <c r="O152" s="20">
        <v>0.19400000000000001</v>
      </c>
      <c r="P152" s="20">
        <v>1.0999999999999999E-2</v>
      </c>
      <c r="Q152" s="21" t="s">
        <v>33</v>
      </c>
      <c r="R152" s="22" t="s">
        <v>34</v>
      </c>
      <c r="S152" s="22" t="s">
        <v>35</v>
      </c>
      <c r="T152" s="22" t="s">
        <v>36</v>
      </c>
      <c r="U152" s="22">
        <v>2.3E-3</v>
      </c>
      <c r="V152" s="22">
        <v>1.7600000000000001E-2</v>
      </c>
      <c r="W152" s="18" t="s">
        <v>37</v>
      </c>
      <c r="X152" s="22">
        <v>6.8199999999999999E-4</v>
      </c>
      <c r="Y152" s="17">
        <v>32</v>
      </c>
      <c r="Z152" s="14"/>
      <c r="AA152" s="15" t="s">
        <v>59</v>
      </c>
    </row>
    <row r="153" spans="1:27" x14ac:dyDescent="0.2">
      <c r="A153" s="14">
        <f t="shared" si="2"/>
        <v>60</v>
      </c>
      <c r="B153" s="15" t="s">
        <v>112</v>
      </c>
      <c r="C153" s="15" t="s">
        <v>311</v>
      </c>
      <c r="D153" s="15" t="s">
        <v>123</v>
      </c>
      <c r="E153" s="16">
        <v>42925</v>
      </c>
      <c r="F153" s="17">
        <v>28.9</v>
      </c>
      <c r="G153" s="18">
        <v>8.16</v>
      </c>
      <c r="H153" s="17">
        <v>25.8</v>
      </c>
      <c r="I153" s="23">
        <v>0</v>
      </c>
      <c r="J153" s="18">
        <v>7.73</v>
      </c>
      <c r="K153" s="18">
        <v>0.6</v>
      </c>
      <c r="L153" s="20" t="s">
        <v>32</v>
      </c>
      <c r="M153" s="20">
        <v>6.7000000000000004E-2</v>
      </c>
      <c r="N153" s="20">
        <v>2.1999999999999999E-2</v>
      </c>
      <c r="O153" s="20">
        <v>9.7000000000000003E-2</v>
      </c>
      <c r="P153" s="20">
        <v>0.01</v>
      </c>
      <c r="Q153" s="21" t="s">
        <v>33</v>
      </c>
      <c r="R153" s="22" t="s">
        <v>34</v>
      </c>
      <c r="S153" s="22" t="s">
        <v>35</v>
      </c>
      <c r="T153" s="22" t="s">
        <v>36</v>
      </c>
      <c r="U153" s="22" t="s">
        <v>90</v>
      </c>
      <c r="V153" s="22">
        <v>7.6E-3</v>
      </c>
      <c r="W153" s="18" t="s">
        <v>37</v>
      </c>
      <c r="X153" s="22">
        <v>6.5870000000000002E-4</v>
      </c>
      <c r="Y153" s="17">
        <v>30</v>
      </c>
      <c r="Z153" s="14"/>
      <c r="AA153" s="15" t="s">
        <v>59</v>
      </c>
    </row>
    <row r="154" spans="1:27" x14ac:dyDescent="0.2">
      <c r="A154" s="14">
        <f t="shared" si="2"/>
        <v>61</v>
      </c>
      <c r="B154" s="15" t="s">
        <v>112</v>
      </c>
      <c r="C154" s="15" t="s">
        <v>316</v>
      </c>
      <c r="D154" s="15" t="s">
        <v>116</v>
      </c>
      <c r="E154" s="16">
        <v>42925</v>
      </c>
      <c r="F154" s="17">
        <v>29.8</v>
      </c>
      <c r="G154" s="18">
        <v>8.09</v>
      </c>
      <c r="H154" s="17">
        <v>8</v>
      </c>
      <c r="I154" s="19">
        <v>420</v>
      </c>
      <c r="J154" s="18">
        <v>8.67</v>
      </c>
      <c r="K154" s="18">
        <v>1.86</v>
      </c>
      <c r="L154" s="20">
        <v>0.16900000000000001</v>
      </c>
      <c r="M154" s="20">
        <v>0.26200000000000001</v>
      </c>
      <c r="N154" s="20">
        <v>4.2000000000000003E-2</v>
      </c>
      <c r="O154" s="20">
        <v>0.47299999999999998</v>
      </c>
      <c r="P154" s="20">
        <v>0.14899999999999999</v>
      </c>
      <c r="Q154" s="21" t="s">
        <v>33</v>
      </c>
      <c r="R154" s="22" t="s">
        <v>34</v>
      </c>
      <c r="S154" s="22">
        <v>8.0000000000000004E-4</v>
      </c>
      <c r="T154" s="22" t="s">
        <v>36</v>
      </c>
      <c r="U154" s="22">
        <v>1.4E-3</v>
      </c>
      <c r="V154" s="22">
        <v>8.2000000000000007E-3</v>
      </c>
      <c r="W154" s="18" t="s">
        <v>37</v>
      </c>
      <c r="X154" s="22">
        <v>1.342E-2</v>
      </c>
      <c r="Y154" s="17">
        <v>22</v>
      </c>
      <c r="Z154" s="15" t="s">
        <v>117</v>
      </c>
      <c r="AA154" s="15" t="s">
        <v>39</v>
      </c>
    </row>
    <row r="155" spans="1:27" x14ac:dyDescent="0.2">
      <c r="A155" s="14">
        <f t="shared" si="2"/>
        <v>62</v>
      </c>
      <c r="B155" s="15" t="s">
        <v>189</v>
      </c>
      <c r="C155" s="15" t="s">
        <v>284</v>
      </c>
      <c r="D155" s="15" t="s">
        <v>285</v>
      </c>
      <c r="E155" s="16">
        <v>42950</v>
      </c>
      <c r="F155" s="17">
        <v>29.8</v>
      </c>
      <c r="G155" s="18">
        <v>6.8199999999999994</v>
      </c>
      <c r="H155" s="17">
        <v>9.5</v>
      </c>
      <c r="I155" s="19">
        <v>160</v>
      </c>
      <c r="J155" s="17">
        <v>5.6</v>
      </c>
      <c r="K155" s="17">
        <v>1.3</v>
      </c>
      <c r="L155" s="22" t="s">
        <v>36</v>
      </c>
      <c r="M155" s="18">
        <v>1.1100000000000001</v>
      </c>
      <c r="N155" s="20">
        <v>0.21199999999999999</v>
      </c>
      <c r="O155" s="22">
        <v>1.3222</v>
      </c>
      <c r="P155" s="22">
        <v>8.5300000000000001E-2</v>
      </c>
      <c r="Q155" s="64">
        <v>2.8E-5</v>
      </c>
      <c r="R155" s="21">
        <v>2.1000000000000001E-4</v>
      </c>
      <c r="S155" s="21" t="s">
        <v>227</v>
      </c>
      <c r="T155" s="22">
        <v>2.3999999999999998E-3</v>
      </c>
      <c r="U155" s="22">
        <v>3.0000000000000001E-3</v>
      </c>
      <c r="V155" s="22">
        <v>1.5599999999999999E-2</v>
      </c>
      <c r="W155" s="22">
        <v>3.78E-2</v>
      </c>
      <c r="X155" s="64">
        <v>1.0130000000000001E-6</v>
      </c>
      <c r="Y155" s="17">
        <v>8</v>
      </c>
      <c r="Z155" s="15" t="s">
        <v>38</v>
      </c>
      <c r="AA155" s="15" t="s">
        <v>39</v>
      </c>
    </row>
    <row r="156" spans="1:27" x14ac:dyDescent="0.2">
      <c r="A156" s="14">
        <f t="shared" si="2"/>
        <v>63</v>
      </c>
      <c r="B156" s="15" t="s">
        <v>189</v>
      </c>
      <c r="C156" s="15" t="s">
        <v>326</v>
      </c>
      <c r="D156" s="15" t="s">
        <v>191</v>
      </c>
      <c r="E156" s="16">
        <v>42931</v>
      </c>
      <c r="F156" s="17">
        <v>28.5</v>
      </c>
      <c r="G156" s="18">
        <v>7.3500000000000005</v>
      </c>
      <c r="H156" s="17">
        <v>67.2</v>
      </c>
      <c r="I156" s="19">
        <v>1100</v>
      </c>
      <c r="J156" s="18">
        <v>6.94</v>
      </c>
      <c r="K156" s="18">
        <v>1.88</v>
      </c>
      <c r="L156" s="20">
        <v>7.5999999999999998E-2</v>
      </c>
      <c r="M156" s="20">
        <v>1.508</v>
      </c>
      <c r="N156" s="20">
        <v>1.7000000000000001E-2</v>
      </c>
      <c r="O156" s="20">
        <v>1.601</v>
      </c>
      <c r="P156" s="20">
        <v>2.4E-2</v>
      </c>
      <c r="Q156" s="21" t="s">
        <v>33</v>
      </c>
      <c r="R156" s="22" t="s">
        <v>34</v>
      </c>
      <c r="S156" s="22" t="s">
        <v>35</v>
      </c>
      <c r="T156" s="22" t="s">
        <v>36</v>
      </c>
      <c r="U156" s="22">
        <v>1.1000000000000001E-3</v>
      </c>
      <c r="V156" s="22">
        <v>5.7999999999999996E-3</v>
      </c>
      <c r="W156" s="18" t="s">
        <v>37</v>
      </c>
      <c r="X156" s="22">
        <v>1.2279999999999999E-3</v>
      </c>
      <c r="Y156" s="17">
        <v>1</v>
      </c>
      <c r="Z156" s="15" t="s">
        <v>45</v>
      </c>
      <c r="AA156" s="15" t="s">
        <v>39</v>
      </c>
    </row>
    <row r="157" spans="1:27" x14ac:dyDescent="0.2">
      <c r="A157" s="14">
        <f t="shared" si="2"/>
        <v>64</v>
      </c>
      <c r="B157" s="15" t="s">
        <v>60</v>
      </c>
      <c r="C157" s="15" t="s">
        <v>242</v>
      </c>
      <c r="D157" s="15" t="s">
        <v>243</v>
      </c>
      <c r="E157" s="16">
        <v>42919</v>
      </c>
      <c r="F157" s="17">
        <v>22.5</v>
      </c>
      <c r="G157" s="18">
        <v>7.92</v>
      </c>
      <c r="H157" s="19">
        <v>8</v>
      </c>
      <c r="I157" s="19">
        <v>270</v>
      </c>
      <c r="J157" s="18">
        <v>6.48</v>
      </c>
      <c r="K157" s="18">
        <v>1.22</v>
      </c>
      <c r="L157" s="20">
        <v>1.6E-2</v>
      </c>
      <c r="M157" s="20">
        <v>0.45100000000000001</v>
      </c>
      <c r="N157" s="20">
        <v>3.2000000000000001E-2</v>
      </c>
      <c r="O157" s="20">
        <v>0.499</v>
      </c>
      <c r="P157" s="20">
        <v>5.0000000000000001E-3</v>
      </c>
      <c r="Q157" s="64" t="s">
        <v>244</v>
      </c>
      <c r="R157" s="21" t="s">
        <v>235</v>
      </c>
      <c r="S157" s="22" t="s">
        <v>236</v>
      </c>
      <c r="T157" s="22" t="s">
        <v>215</v>
      </c>
      <c r="U157" s="22" t="s">
        <v>35</v>
      </c>
      <c r="V157" s="22" t="s">
        <v>245</v>
      </c>
      <c r="W157" s="22">
        <v>3.3399999999999999E-2</v>
      </c>
      <c r="X157" s="78">
        <v>4.9260000000000005E-4</v>
      </c>
      <c r="Y157" s="17">
        <v>31.2</v>
      </c>
      <c r="Z157" s="15" t="s">
        <v>18</v>
      </c>
      <c r="AA157" s="15" t="s">
        <v>78</v>
      </c>
    </row>
    <row r="158" spans="1:27" x14ac:dyDescent="0.2">
      <c r="A158" s="14">
        <f t="shared" ref="A158:A160" si="3">IF(B158="","",IF(B157="",1,A157+1))</f>
        <v>65</v>
      </c>
      <c r="B158" s="15" t="s">
        <v>60</v>
      </c>
      <c r="C158" s="15" t="s">
        <v>304</v>
      </c>
      <c r="D158" s="15" t="s">
        <v>77</v>
      </c>
      <c r="E158" s="16">
        <v>42930</v>
      </c>
      <c r="F158" s="17">
        <v>27.9</v>
      </c>
      <c r="G158" s="18">
        <v>8.1662927980447133</v>
      </c>
      <c r="H158" s="17">
        <v>4</v>
      </c>
      <c r="I158" s="19">
        <v>400</v>
      </c>
      <c r="J158" s="18">
        <v>7.1499999999999995</v>
      </c>
      <c r="K158" s="18">
        <v>1.115</v>
      </c>
      <c r="L158" s="20">
        <v>3.15E-2</v>
      </c>
      <c r="M158" s="20">
        <v>0.42799999999999999</v>
      </c>
      <c r="N158" s="20">
        <v>3.15E-2</v>
      </c>
      <c r="O158" s="20">
        <v>0.49099999999999999</v>
      </c>
      <c r="P158" s="20">
        <v>1.15E-2</v>
      </c>
      <c r="Q158" s="21" t="s">
        <v>33</v>
      </c>
      <c r="R158" s="22" t="s">
        <v>34</v>
      </c>
      <c r="S158" s="22" t="s">
        <v>35</v>
      </c>
      <c r="T158" s="22" t="s">
        <v>36</v>
      </c>
      <c r="U158" s="22">
        <v>2.4000000000000002E-3</v>
      </c>
      <c r="V158" s="22">
        <v>9.6499999999999989E-3</v>
      </c>
      <c r="W158" s="18" t="s">
        <v>37</v>
      </c>
      <c r="X158" s="22">
        <v>4.1460000000000004E-3</v>
      </c>
      <c r="Y158" s="17">
        <v>22</v>
      </c>
      <c r="Z158" s="15" t="s">
        <v>18</v>
      </c>
      <c r="AA158" s="15" t="s">
        <v>78</v>
      </c>
    </row>
    <row r="159" spans="1:27" x14ac:dyDescent="0.2">
      <c r="A159" s="14">
        <f t="shared" si="3"/>
        <v>66</v>
      </c>
      <c r="B159" s="15" t="s">
        <v>60</v>
      </c>
      <c r="C159" s="15" t="s">
        <v>327</v>
      </c>
      <c r="D159" s="15" t="s">
        <v>64</v>
      </c>
      <c r="E159" s="16">
        <v>42930</v>
      </c>
      <c r="F159" s="17">
        <v>30.2</v>
      </c>
      <c r="G159" s="18">
        <v>8.15</v>
      </c>
      <c r="H159" s="17">
        <v>57.4</v>
      </c>
      <c r="I159" s="19">
        <v>450</v>
      </c>
      <c r="J159" s="18">
        <v>7.1</v>
      </c>
      <c r="K159" s="18">
        <v>2.36</v>
      </c>
      <c r="L159" s="20">
        <v>2.7E-2</v>
      </c>
      <c r="M159" s="20">
        <v>1.595</v>
      </c>
      <c r="N159" s="20">
        <v>1.4999999999999999E-2</v>
      </c>
      <c r="O159" s="20">
        <v>1.637</v>
      </c>
      <c r="P159" s="20">
        <v>6.0000000000000001E-3</v>
      </c>
      <c r="Q159" s="21" t="s">
        <v>33</v>
      </c>
      <c r="R159" s="22" t="s">
        <v>34</v>
      </c>
      <c r="S159" s="22" t="s">
        <v>35</v>
      </c>
      <c r="T159" s="22" t="s">
        <v>36</v>
      </c>
      <c r="U159" s="22">
        <v>1.8E-3</v>
      </c>
      <c r="V159" s="22">
        <v>5.4999999999999997E-3</v>
      </c>
      <c r="W159" s="18" t="s">
        <v>37</v>
      </c>
      <c r="X159" s="22">
        <v>2.7729999999999999E-3</v>
      </c>
      <c r="Y159" s="17">
        <v>5</v>
      </c>
      <c r="Z159" s="15" t="s">
        <v>18</v>
      </c>
      <c r="AA159" s="15" t="s">
        <v>39</v>
      </c>
    </row>
    <row r="160" spans="1:27" x14ac:dyDescent="0.2">
      <c r="A160" s="14">
        <f t="shared" si="3"/>
        <v>67</v>
      </c>
      <c r="B160" s="15" t="s">
        <v>60</v>
      </c>
      <c r="C160" s="15" t="s">
        <v>328</v>
      </c>
      <c r="D160" s="15" t="s">
        <v>329</v>
      </c>
      <c r="E160" s="16">
        <v>42919</v>
      </c>
      <c r="F160" s="17">
        <v>23</v>
      </c>
      <c r="G160" s="18">
        <v>7.8800000000000008</v>
      </c>
      <c r="H160" s="19">
        <v>9</v>
      </c>
      <c r="I160" s="19">
        <v>330</v>
      </c>
      <c r="J160" s="18">
        <v>6.56</v>
      </c>
      <c r="K160" s="18">
        <v>1.05</v>
      </c>
      <c r="L160" s="20">
        <v>4.5999999999999999E-2</v>
      </c>
      <c r="M160" s="20">
        <v>0.41799999999999998</v>
      </c>
      <c r="N160" s="20">
        <v>0.01</v>
      </c>
      <c r="O160" s="20">
        <v>0.47399999999999998</v>
      </c>
      <c r="P160" s="20">
        <v>6.0000000000000001E-3</v>
      </c>
      <c r="Q160" s="64" t="s">
        <v>244</v>
      </c>
      <c r="R160" s="21" t="s">
        <v>235</v>
      </c>
      <c r="S160" s="22" t="s">
        <v>236</v>
      </c>
      <c r="T160" s="22" t="s">
        <v>215</v>
      </c>
      <c r="U160" s="22" t="s">
        <v>35</v>
      </c>
      <c r="V160" s="22" t="s">
        <v>245</v>
      </c>
      <c r="W160" s="22">
        <v>3.2199999999999999E-2</v>
      </c>
      <c r="X160" s="64">
        <v>1.377E-3</v>
      </c>
      <c r="Y160" s="17">
        <v>27.4</v>
      </c>
      <c r="Z160" s="15" t="s">
        <v>18</v>
      </c>
      <c r="AA160" s="15" t="s">
        <v>78</v>
      </c>
    </row>
    <row r="161" spans="1:27" x14ac:dyDescent="0.2">
      <c r="A161" s="24" t="s">
        <v>202</v>
      </c>
      <c r="B161" s="25" t="s">
        <v>203</v>
      </c>
      <c r="C161" s="26"/>
      <c r="D161" s="27"/>
      <c r="E161" s="27"/>
      <c r="F161" s="27"/>
      <c r="G161" s="28"/>
      <c r="H161" s="66"/>
      <c r="I161" s="29"/>
      <c r="J161" s="27"/>
      <c r="K161" s="28"/>
      <c r="L161" s="30"/>
      <c r="M161" s="30"/>
      <c r="N161" s="30"/>
      <c r="O161" s="30"/>
      <c r="P161" s="30"/>
      <c r="Q161" s="31"/>
      <c r="R161" s="31"/>
      <c r="S161" s="26"/>
      <c r="T161" s="26"/>
      <c r="U161" s="26"/>
      <c r="V161" s="32"/>
      <c r="W161" s="30"/>
      <c r="X161" s="32"/>
      <c r="Y161" s="26"/>
      <c r="Z161" s="26"/>
      <c r="AA161" s="26"/>
    </row>
    <row r="162" spans="1:27" x14ac:dyDescent="0.2">
      <c r="A162" s="26"/>
      <c r="B162" s="25" t="s">
        <v>330</v>
      </c>
      <c r="C162" s="26"/>
      <c r="D162" s="27"/>
      <c r="E162" s="27"/>
      <c r="F162" s="27"/>
      <c r="G162" s="28"/>
      <c r="H162" s="66"/>
      <c r="I162" s="29"/>
      <c r="J162" s="27"/>
      <c r="K162" s="28"/>
      <c r="L162" s="30"/>
      <c r="M162" s="30"/>
      <c r="N162" s="30"/>
      <c r="O162" s="30"/>
      <c r="P162" s="30"/>
      <c r="Q162" s="31"/>
      <c r="R162" s="31"/>
      <c r="S162" s="26"/>
      <c r="T162" s="26"/>
      <c r="U162" s="26"/>
      <c r="V162" s="32"/>
      <c r="W162" s="30"/>
      <c r="X162" s="32"/>
      <c r="Y162" s="26"/>
      <c r="Z162" s="26"/>
      <c r="AA162" s="26"/>
    </row>
    <row r="163" spans="1:27" x14ac:dyDescent="0.2">
      <c r="B163" s="25" t="s">
        <v>331</v>
      </c>
      <c r="H163" s="67"/>
      <c r="X163" s="68"/>
    </row>
  </sheetData>
  <mergeCells count="18">
    <mergeCell ref="A90:AA91"/>
    <mergeCell ref="A92:A93"/>
    <mergeCell ref="B92:B93"/>
    <mergeCell ref="C92:C93"/>
    <mergeCell ref="D92:D93"/>
    <mergeCell ref="E92:E93"/>
    <mergeCell ref="F92:Y92"/>
    <mergeCell ref="Z92:Z93"/>
    <mergeCell ref="AA92:AA93"/>
    <mergeCell ref="A1:AA2"/>
    <mergeCell ref="A3:A4"/>
    <mergeCell ref="B3:B4"/>
    <mergeCell ref="C3:C4"/>
    <mergeCell ref="D3:D4"/>
    <mergeCell ref="E3:E4"/>
    <mergeCell ref="F3:Y3"/>
    <mergeCell ref="Z3:Z4"/>
    <mergeCell ref="AA3:AA4"/>
  </mergeCells>
  <phoneticPr fontId="1" type="noConversion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310245-EE17-4872-8AF0-7950987718CF}">
  <sheetPr codeName="Sheet3"/>
  <dimension ref="A1:AA163"/>
  <sheetViews>
    <sheetView tabSelected="1" zoomScale="70" zoomScaleNormal="70" workbookViewId="0">
      <selection activeCell="D170" sqref="D170"/>
    </sheetView>
  </sheetViews>
  <sheetFormatPr defaultRowHeight="14.25" x14ac:dyDescent="0.2"/>
  <cols>
    <col min="3" max="3" width="17.125" customWidth="1"/>
    <col min="4" max="4" width="15.625" bestFit="1" customWidth="1"/>
    <col min="26" max="26" width="18.5" customWidth="1"/>
  </cols>
  <sheetData>
    <row r="1" spans="1:27" x14ac:dyDescent="0.2">
      <c r="A1" s="1" t="s">
        <v>206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</row>
    <row r="3" spans="1:27" x14ac:dyDescent="0.2">
      <c r="A3" s="34" t="s">
        <v>1</v>
      </c>
      <c r="B3" s="34" t="s">
        <v>2</v>
      </c>
      <c r="C3" s="34" t="s">
        <v>3</v>
      </c>
      <c r="D3" s="34" t="s">
        <v>4</v>
      </c>
      <c r="E3" s="4" t="s">
        <v>5</v>
      </c>
      <c r="F3" s="5" t="s">
        <v>6</v>
      </c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3" t="s">
        <v>7</v>
      </c>
      <c r="AA3" s="3" t="s">
        <v>8</v>
      </c>
    </row>
    <row r="4" spans="1:27" x14ac:dyDescent="0.2">
      <c r="A4" s="35"/>
      <c r="B4" s="35"/>
      <c r="C4" s="35"/>
      <c r="D4" s="35"/>
      <c r="E4" s="4"/>
      <c r="F4" s="7" t="s">
        <v>9</v>
      </c>
      <c r="G4" s="8" t="s">
        <v>10</v>
      </c>
      <c r="H4" s="7" t="s">
        <v>11</v>
      </c>
      <c r="I4" s="9" t="s">
        <v>12</v>
      </c>
      <c r="J4" s="7" t="s">
        <v>13</v>
      </c>
      <c r="K4" s="8" t="s">
        <v>14</v>
      </c>
      <c r="L4" s="10" t="s">
        <v>15</v>
      </c>
      <c r="M4" s="10" t="s">
        <v>16</v>
      </c>
      <c r="N4" s="10" t="s">
        <v>17</v>
      </c>
      <c r="O4" s="10" t="s">
        <v>18</v>
      </c>
      <c r="P4" s="10" t="s">
        <v>19</v>
      </c>
      <c r="Q4" s="11" t="s">
        <v>20</v>
      </c>
      <c r="R4" s="11" t="s">
        <v>21</v>
      </c>
      <c r="S4" s="12" t="s">
        <v>22</v>
      </c>
      <c r="T4" s="12" t="s">
        <v>23</v>
      </c>
      <c r="U4" s="12" t="s">
        <v>24</v>
      </c>
      <c r="V4" s="13" t="s">
        <v>25</v>
      </c>
      <c r="W4" s="10" t="s">
        <v>26</v>
      </c>
      <c r="X4" s="13" t="s">
        <v>27</v>
      </c>
      <c r="Y4" s="7" t="s">
        <v>28</v>
      </c>
      <c r="Z4" s="6"/>
      <c r="AA4" s="6"/>
    </row>
    <row r="5" spans="1:27" x14ac:dyDescent="0.2">
      <c r="A5" s="14">
        <f t="shared" ref="A5:A68" si="0">IF(B5="","",IF(B4="",1,A4+1))</f>
        <v>1</v>
      </c>
      <c r="B5" s="15" t="s">
        <v>29</v>
      </c>
      <c r="C5" s="15" t="s">
        <v>30</v>
      </c>
      <c r="D5" s="15" t="s">
        <v>31</v>
      </c>
      <c r="E5" s="16">
        <v>42996</v>
      </c>
      <c r="F5" s="17">
        <v>31.4</v>
      </c>
      <c r="G5" s="18">
        <v>7.5500000000000007</v>
      </c>
      <c r="H5" s="17">
        <v>3.2</v>
      </c>
      <c r="I5" s="19">
        <v>35</v>
      </c>
      <c r="J5" s="18">
        <v>5.33</v>
      </c>
      <c r="K5" s="18">
        <v>1.7</v>
      </c>
      <c r="L5" s="20">
        <v>1.7999999999999999E-2</v>
      </c>
      <c r="M5" s="20">
        <v>2.0259999999999998</v>
      </c>
      <c r="N5" s="20">
        <v>0.1</v>
      </c>
      <c r="O5" s="20">
        <v>2.1440000000000001</v>
      </c>
      <c r="P5" s="20">
        <v>4.8000000000000001E-2</v>
      </c>
      <c r="Q5" s="21" t="s">
        <v>33</v>
      </c>
      <c r="R5" s="22" t="s">
        <v>34</v>
      </c>
      <c r="S5" s="22" t="s">
        <v>35</v>
      </c>
      <c r="T5" s="22" t="s">
        <v>36</v>
      </c>
      <c r="U5" s="22">
        <v>3.5999999999999999E-3</v>
      </c>
      <c r="V5" s="22">
        <v>7.4999999999999997E-3</v>
      </c>
      <c r="W5" s="18" t="s">
        <v>37</v>
      </c>
      <c r="X5" s="22">
        <v>5.5250000000000004E-4</v>
      </c>
      <c r="Y5" s="19">
        <v>4</v>
      </c>
      <c r="Z5" s="15" t="s">
        <v>38</v>
      </c>
      <c r="AA5" s="15" t="s">
        <v>39</v>
      </c>
    </row>
    <row r="6" spans="1:27" x14ac:dyDescent="0.2">
      <c r="A6" s="14">
        <f t="shared" si="0"/>
        <v>2</v>
      </c>
      <c r="B6" s="15" t="s">
        <v>29</v>
      </c>
      <c r="C6" s="15" t="s">
        <v>40</v>
      </c>
      <c r="D6" s="15" t="s">
        <v>41</v>
      </c>
      <c r="E6" s="16">
        <v>43000</v>
      </c>
      <c r="F6" s="17">
        <v>30.5</v>
      </c>
      <c r="G6" s="18">
        <v>8.2799999999999994</v>
      </c>
      <c r="H6" s="17">
        <v>0.85000000000000009</v>
      </c>
      <c r="I6" s="23">
        <v>0</v>
      </c>
      <c r="J6" s="18">
        <v>8.6</v>
      </c>
      <c r="K6" s="18">
        <v>0.39500000000000002</v>
      </c>
      <c r="L6" s="20">
        <v>4.7500000000000001E-2</v>
      </c>
      <c r="M6" s="20">
        <v>2.4500000000000001E-2</v>
      </c>
      <c r="N6" s="20" t="s">
        <v>69</v>
      </c>
      <c r="O6" s="20">
        <v>7.2999999999999995E-2</v>
      </c>
      <c r="P6" s="20" t="s">
        <v>69</v>
      </c>
      <c r="Q6" s="21" t="s">
        <v>33</v>
      </c>
      <c r="R6" s="22" t="s">
        <v>34</v>
      </c>
      <c r="S6" s="22">
        <v>5.5000000000000003E-4</v>
      </c>
      <c r="T6" s="22" t="s">
        <v>36</v>
      </c>
      <c r="U6" s="22">
        <v>1.65E-3</v>
      </c>
      <c r="V6" s="22">
        <v>8.6499999999999997E-3</v>
      </c>
      <c r="W6" s="18" t="s">
        <v>37</v>
      </c>
      <c r="X6" s="22">
        <v>5.5399999999999998E-3</v>
      </c>
      <c r="Y6" s="19">
        <v>31.5</v>
      </c>
      <c r="Z6" s="14"/>
      <c r="AA6" s="15" t="s">
        <v>59</v>
      </c>
    </row>
    <row r="7" spans="1:27" x14ac:dyDescent="0.2">
      <c r="A7" s="14">
        <f t="shared" si="0"/>
        <v>3</v>
      </c>
      <c r="B7" s="15" t="s">
        <v>29</v>
      </c>
      <c r="C7" s="15" t="s">
        <v>43</v>
      </c>
      <c r="D7" s="15" t="s">
        <v>44</v>
      </c>
      <c r="E7" s="16">
        <v>42996</v>
      </c>
      <c r="F7" s="17">
        <v>31.3</v>
      </c>
      <c r="G7" s="18">
        <v>7.830000000000001</v>
      </c>
      <c r="H7" s="17">
        <v>4.8</v>
      </c>
      <c r="I7" s="19">
        <v>24</v>
      </c>
      <c r="J7" s="18">
        <v>6.56</v>
      </c>
      <c r="K7" s="18">
        <v>1.04</v>
      </c>
      <c r="L7" s="20">
        <v>4.2000000000000003E-2</v>
      </c>
      <c r="M7" s="20">
        <v>1.665</v>
      </c>
      <c r="N7" s="20">
        <v>8.5999999999999993E-2</v>
      </c>
      <c r="O7" s="20">
        <v>1.7929999999999999</v>
      </c>
      <c r="P7" s="20">
        <v>3.2000000000000001E-2</v>
      </c>
      <c r="Q7" s="21" t="s">
        <v>33</v>
      </c>
      <c r="R7" s="22" t="s">
        <v>34</v>
      </c>
      <c r="S7" s="22" t="s">
        <v>35</v>
      </c>
      <c r="T7" s="22" t="s">
        <v>36</v>
      </c>
      <c r="U7" s="22">
        <v>1.9E-3</v>
      </c>
      <c r="V7" s="22">
        <v>4.4000000000000003E-3</v>
      </c>
      <c r="W7" s="18" t="s">
        <v>37</v>
      </c>
      <c r="X7" s="22">
        <v>2.343E-3</v>
      </c>
      <c r="Y7" s="19">
        <v>6</v>
      </c>
      <c r="Z7" s="15" t="s">
        <v>48</v>
      </c>
      <c r="AA7" s="15" t="s">
        <v>39</v>
      </c>
    </row>
    <row r="8" spans="1:27" x14ac:dyDescent="0.2">
      <c r="A8" s="14">
        <f t="shared" si="0"/>
        <v>4</v>
      </c>
      <c r="B8" s="15" t="s">
        <v>29</v>
      </c>
      <c r="C8" s="15" t="s">
        <v>46</v>
      </c>
      <c r="D8" s="15" t="s">
        <v>47</v>
      </c>
      <c r="E8" s="16">
        <v>42996</v>
      </c>
      <c r="F8" s="17">
        <v>31.1</v>
      </c>
      <c r="G8" s="18">
        <v>7.9500000000000011</v>
      </c>
      <c r="H8" s="17">
        <v>21.6</v>
      </c>
      <c r="I8" s="19">
        <v>1100</v>
      </c>
      <c r="J8" s="18">
        <v>8.23</v>
      </c>
      <c r="K8" s="18">
        <v>1.58</v>
      </c>
      <c r="L8" s="20">
        <v>0.35899999999999999</v>
      </c>
      <c r="M8" s="20">
        <v>1.204</v>
      </c>
      <c r="N8" s="20">
        <v>0.318</v>
      </c>
      <c r="O8" s="20">
        <v>1.881</v>
      </c>
      <c r="P8" s="20">
        <v>8.5999999999999993E-2</v>
      </c>
      <c r="Q8" s="21" t="s">
        <v>33</v>
      </c>
      <c r="R8" s="22" t="s">
        <v>34</v>
      </c>
      <c r="S8" s="22" t="s">
        <v>35</v>
      </c>
      <c r="T8" s="22">
        <v>4.0000000000000002E-4</v>
      </c>
      <c r="U8" s="22">
        <v>1.8E-3</v>
      </c>
      <c r="V8" s="22">
        <v>3.2000000000000002E-3</v>
      </c>
      <c r="W8" s="18">
        <v>0.06</v>
      </c>
      <c r="X8" s="22">
        <v>2.4320000000000001E-2</v>
      </c>
      <c r="Y8" s="19">
        <v>14</v>
      </c>
      <c r="Z8" s="15" t="s">
        <v>207</v>
      </c>
      <c r="AA8" s="15" t="s">
        <v>39</v>
      </c>
    </row>
    <row r="9" spans="1:27" x14ac:dyDescent="0.2">
      <c r="A9" s="14">
        <f t="shared" si="0"/>
        <v>5</v>
      </c>
      <c r="B9" s="15" t="s">
        <v>29</v>
      </c>
      <c r="C9" s="15" t="s">
        <v>49</v>
      </c>
      <c r="D9" s="15" t="s">
        <v>50</v>
      </c>
      <c r="E9" s="16">
        <v>43000</v>
      </c>
      <c r="F9" s="17">
        <v>29</v>
      </c>
      <c r="G9" s="18">
        <v>8.1583010524021127</v>
      </c>
      <c r="H9" s="17">
        <v>1.7000000000000002</v>
      </c>
      <c r="I9" s="23">
        <v>0</v>
      </c>
      <c r="J9" s="18">
        <v>6.1150000000000002</v>
      </c>
      <c r="K9" s="18">
        <v>0.28500000000000003</v>
      </c>
      <c r="L9" s="20">
        <v>5.2500000000000005E-2</v>
      </c>
      <c r="M9" s="20">
        <v>4.5999999999999999E-2</v>
      </c>
      <c r="N9" s="20">
        <v>2.7E-2</v>
      </c>
      <c r="O9" s="20">
        <v>0.1255</v>
      </c>
      <c r="P9" s="20">
        <v>4.5000000000000005E-3</v>
      </c>
      <c r="Q9" s="21" t="s">
        <v>33</v>
      </c>
      <c r="R9" s="22" t="s">
        <v>34</v>
      </c>
      <c r="S9" s="22">
        <v>6.9999999999999999E-4</v>
      </c>
      <c r="T9" s="22" t="s">
        <v>36</v>
      </c>
      <c r="U9" s="22">
        <v>3.15E-3</v>
      </c>
      <c r="V9" s="22">
        <v>1.0950000000000001E-2</v>
      </c>
      <c r="W9" s="18" t="s">
        <v>37</v>
      </c>
      <c r="X9" s="22">
        <v>4.2865000000000004E-3</v>
      </c>
      <c r="Y9" s="19">
        <v>32.5</v>
      </c>
      <c r="Z9" s="14"/>
      <c r="AA9" s="15" t="s">
        <v>59</v>
      </c>
    </row>
    <row r="10" spans="1:27" x14ac:dyDescent="0.2">
      <c r="A10" s="14">
        <f t="shared" si="0"/>
        <v>6</v>
      </c>
      <c r="B10" s="15" t="s">
        <v>29</v>
      </c>
      <c r="C10" s="15" t="s">
        <v>51</v>
      </c>
      <c r="D10" s="15" t="s">
        <v>52</v>
      </c>
      <c r="E10" s="16">
        <v>42996</v>
      </c>
      <c r="F10" s="17">
        <v>31.9</v>
      </c>
      <c r="G10" s="18">
        <v>7.81</v>
      </c>
      <c r="H10" s="17">
        <v>9.4</v>
      </c>
      <c r="I10" s="19">
        <v>1200</v>
      </c>
      <c r="J10" s="18">
        <v>6.19</v>
      </c>
      <c r="K10" s="18">
        <v>1.86</v>
      </c>
      <c r="L10" s="20">
        <v>7.6999999999999999E-2</v>
      </c>
      <c r="M10" s="20">
        <v>1.4359999999999999</v>
      </c>
      <c r="N10" s="20">
        <v>0.193</v>
      </c>
      <c r="O10" s="20">
        <v>1.706</v>
      </c>
      <c r="P10" s="20">
        <v>5.0999999999999997E-2</v>
      </c>
      <c r="Q10" s="21" t="s">
        <v>33</v>
      </c>
      <c r="R10" s="22" t="s">
        <v>34</v>
      </c>
      <c r="S10" s="22" t="s">
        <v>35</v>
      </c>
      <c r="T10" s="22" t="s">
        <v>36</v>
      </c>
      <c r="U10" s="22">
        <v>2.3999999999999998E-3</v>
      </c>
      <c r="V10" s="22">
        <v>6.0000000000000001E-3</v>
      </c>
      <c r="W10" s="18">
        <v>0.05</v>
      </c>
      <c r="X10" s="22">
        <v>4.0749999999999996E-3</v>
      </c>
      <c r="Y10" s="19">
        <v>14</v>
      </c>
      <c r="Z10" s="15" t="s">
        <v>48</v>
      </c>
      <c r="AA10" s="15" t="s">
        <v>39</v>
      </c>
    </row>
    <row r="11" spans="1:27" x14ac:dyDescent="0.2">
      <c r="A11" s="14">
        <f t="shared" si="0"/>
        <v>7</v>
      </c>
      <c r="B11" s="15" t="s">
        <v>29</v>
      </c>
      <c r="C11" s="15" t="s">
        <v>53</v>
      </c>
      <c r="D11" s="15" t="s">
        <v>54</v>
      </c>
      <c r="E11" s="16">
        <v>42996</v>
      </c>
      <c r="F11" s="17">
        <v>29.8</v>
      </c>
      <c r="G11" s="18">
        <v>7.8800000000000008</v>
      </c>
      <c r="H11" s="17">
        <v>5.3</v>
      </c>
      <c r="I11" s="19">
        <v>20</v>
      </c>
      <c r="J11" s="18">
        <v>6.56</v>
      </c>
      <c r="K11" s="18">
        <v>0.87</v>
      </c>
      <c r="L11" s="20" t="s">
        <v>32</v>
      </c>
      <c r="M11" s="20">
        <v>1.321</v>
      </c>
      <c r="N11" s="20">
        <v>0.115</v>
      </c>
      <c r="O11" s="20">
        <v>1.444</v>
      </c>
      <c r="P11" s="20">
        <v>3.1E-2</v>
      </c>
      <c r="Q11" s="21" t="s">
        <v>33</v>
      </c>
      <c r="R11" s="22" t="s">
        <v>34</v>
      </c>
      <c r="S11" s="22" t="s">
        <v>35</v>
      </c>
      <c r="T11" s="22" t="s">
        <v>36</v>
      </c>
      <c r="U11" s="22">
        <v>2E-3</v>
      </c>
      <c r="V11" s="22">
        <v>4.7999999999999996E-3</v>
      </c>
      <c r="W11" s="18" t="s">
        <v>37</v>
      </c>
      <c r="X11" s="22">
        <v>4.3909999999999999E-4</v>
      </c>
      <c r="Y11" s="19">
        <v>9</v>
      </c>
      <c r="Z11" s="15" t="s">
        <v>48</v>
      </c>
      <c r="AA11" s="15" t="s">
        <v>39</v>
      </c>
    </row>
    <row r="12" spans="1:27" x14ac:dyDescent="0.2">
      <c r="A12" s="14">
        <f t="shared" si="0"/>
        <v>8</v>
      </c>
      <c r="B12" s="15" t="s">
        <v>29</v>
      </c>
      <c r="C12" s="15" t="s">
        <v>55</v>
      </c>
      <c r="D12" s="15" t="s">
        <v>56</v>
      </c>
      <c r="E12" s="16">
        <v>42996</v>
      </c>
      <c r="F12" s="17">
        <v>29.2</v>
      </c>
      <c r="G12" s="18">
        <v>7.97</v>
      </c>
      <c r="H12" s="17">
        <v>4.9000000000000004</v>
      </c>
      <c r="I12" s="19">
        <v>55</v>
      </c>
      <c r="J12" s="18">
        <v>6.22</v>
      </c>
      <c r="K12" s="18">
        <v>0.71</v>
      </c>
      <c r="L12" s="20">
        <v>3.6999999999999998E-2</v>
      </c>
      <c r="M12" s="20">
        <v>0.72199999999999998</v>
      </c>
      <c r="N12" s="20">
        <v>0.11700000000000001</v>
      </c>
      <c r="O12" s="20">
        <v>0.876</v>
      </c>
      <c r="P12" s="20">
        <v>2.5999999999999999E-2</v>
      </c>
      <c r="Q12" s="21" t="s">
        <v>33</v>
      </c>
      <c r="R12" s="22" t="s">
        <v>34</v>
      </c>
      <c r="S12" s="22" t="s">
        <v>35</v>
      </c>
      <c r="T12" s="22" t="s">
        <v>36</v>
      </c>
      <c r="U12" s="22">
        <v>1.6000000000000001E-3</v>
      </c>
      <c r="V12" s="22">
        <v>3.3999999999999998E-3</v>
      </c>
      <c r="W12" s="18" t="s">
        <v>37</v>
      </c>
      <c r="X12" s="22">
        <v>2.2060000000000001E-3</v>
      </c>
      <c r="Y12" s="19">
        <v>20</v>
      </c>
      <c r="Z12" s="15" t="s">
        <v>18</v>
      </c>
      <c r="AA12" s="15" t="s">
        <v>39</v>
      </c>
    </row>
    <row r="13" spans="1:27" x14ac:dyDescent="0.2">
      <c r="A13" s="14">
        <f t="shared" si="0"/>
        <v>9</v>
      </c>
      <c r="B13" s="15" t="s">
        <v>29</v>
      </c>
      <c r="C13" s="15" t="s">
        <v>57</v>
      </c>
      <c r="D13" s="15" t="s">
        <v>58</v>
      </c>
      <c r="E13" s="16">
        <v>43000</v>
      </c>
      <c r="F13" s="17">
        <v>28.466666666666669</v>
      </c>
      <c r="G13" s="18">
        <v>8.0981779972412973</v>
      </c>
      <c r="H13" s="17">
        <v>1.3</v>
      </c>
      <c r="I13" s="23">
        <v>0</v>
      </c>
      <c r="J13" s="18">
        <v>6.6766666666666667</v>
      </c>
      <c r="K13" s="18">
        <v>0.21333333333333337</v>
      </c>
      <c r="L13" s="20">
        <v>5.7333333333333326E-2</v>
      </c>
      <c r="M13" s="20">
        <v>3.6333333333333336E-2</v>
      </c>
      <c r="N13" s="20">
        <v>6.000000000000001E-3</v>
      </c>
      <c r="O13" s="20">
        <v>9.9666666666666667E-2</v>
      </c>
      <c r="P13" s="20">
        <v>1.0333333333333335E-2</v>
      </c>
      <c r="Q13" s="21" t="s">
        <v>33</v>
      </c>
      <c r="R13" s="22" t="s">
        <v>34</v>
      </c>
      <c r="S13" s="22">
        <v>5.0000000000000001E-4</v>
      </c>
      <c r="T13" s="22" t="s">
        <v>36</v>
      </c>
      <c r="U13" s="22">
        <v>1.2666666666666668E-3</v>
      </c>
      <c r="V13" s="22">
        <v>8.3333333333333332E-3</v>
      </c>
      <c r="W13" s="18" t="s">
        <v>37</v>
      </c>
      <c r="X13" s="22">
        <v>3.5793333333333332E-3</v>
      </c>
      <c r="Y13" s="19">
        <v>33.666666666666664</v>
      </c>
      <c r="Z13" s="14"/>
      <c r="AA13" s="15" t="s">
        <v>59</v>
      </c>
    </row>
    <row r="14" spans="1:27" x14ac:dyDescent="0.2">
      <c r="A14" s="14">
        <f t="shared" si="0"/>
        <v>10</v>
      </c>
      <c r="B14" s="15" t="s">
        <v>60</v>
      </c>
      <c r="C14" s="15" t="s">
        <v>61</v>
      </c>
      <c r="D14" s="15" t="s">
        <v>62</v>
      </c>
      <c r="E14" s="16">
        <v>42996</v>
      </c>
      <c r="F14" s="17">
        <v>29.5</v>
      </c>
      <c r="G14" s="18">
        <v>7.870000000000001</v>
      </c>
      <c r="H14" s="17">
        <v>2.4</v>
      </c>
      <c r="I14" s="19">
        <v>10</v>
      </c>
      <c r="J14" s="18">
        <v>6.05</v>
      </c>
      <c r="K14" s="18">
        <v>0.55000000000000004</v>
      </c>
      <c r="L14" s="20">
        <v>2.1999999999999999E-2</v>
      </c>
      <c r="M14" s="20">
        <v>1.4510000000000001</v>
      </c>
      <c r="N14" s="20">
        <v>0.105</v>
      </c>
      <c r="O14" s="20">
        <v>1.5780000000000001</v>
      </c>
      <c r="P14" s="20">
        <v>0.03</v>
      </c>
      <c r="Q14" s="21" t="s">
        <v>33</v>
      </c>
      <c r="R14" s="22" t="s">
        <v>34</v>
      </c>
      <c r="S14" s="22" t="s">
        <v>35</v>
      </c>
      <c r="T14" s="22" t="s">
        <v>36</v>
      </c>
      <c r="U14" s="22">
        <v>2.3E-3</v>
      </c>
      <c r="V14" s="22">
        <v>3.8E-3</v>
      </c>
      <c r="W14" s="18" t="s">
        <v>37</v>
      </c>
      <c r="X14" s="22">
        <v>1.1490000000000001E-3</v>
      </c>
      <c r="Y14" s="19">
        <v>10</v>
      </c>
      <c r="Z14" s="15" t="s">
        <v>18</v>
      </c>
      <c r="AA14" s="15" t="s">
        <v>39</v>
      </c>
    </row>
    <row r="15" spans="1:27" x14ac:dyDescent="0.2">
      <c r="A15" s="14">
        <f t="shared" si="0"/>
        <v>11</v>
      </c>
      <c r="B15" s="15" t="s">
        <v>60</v>
      </c>
      <c r="C15" s="15" t="s">
        <v>63</v>
      </c>
      <c r="D15" s="15" t="s">
        <v>64</v>
      </c>
      <c r="E15" s="16">
        <v>42995</v>
      </c>
      <c r="F15" s="17">
        <v>30.8</v>
      </c>
      <c r="G15" s="18">
        <v>8.19</v>
      </c>
      <c r="H15" s="17">
        <v>19.399999999999999</v>
      </c>
      <c r="I15" s="19">
        <v>230</v>
      </c>
      <c r="J15" s="18">
        <v>5.88</v>
      </c>
      <c r="K15" s="18">
        <v>0.83</v>
      </c>
      <c r="L15" s="20">
        <v>2.7E-2</v>
      </c>
      <c r="M15" s="20">
        <v>1.7130000000000001</v>
      </c>
      <c r="N15" s="20">
        <v>0.10100000000000001</v>
      </c>
      <c r="O15" s="20">
        <v>1.841</v>
      </c>
      <c r="P15" s="20">
        <v>3.6999999999999998E-2</v>
      </c>
      <c r="Q15" s="21" t="s">
        <v>33</v>
      </c>
      <c r="R15" s="22" t="s">
        <v>34</v>
      </c>
      <c r="S15" s="22" t="s">
        <v>35</v>
      </c>
      <c r="T15" s="22" t="s">
        <v>36</v>
      </c>
      <c r="U15" s="22">
        <v>2.2000000000000001E-3</v>
      </c>
      <c r="V15" s="22">
        <v>4.4000000000000003E-3</v>
      </c>
      <c r="W15" s="18" t="s">
        <v>37</v>
      </c>
      <c r="X15" s="22">
        <v>3.0959999999999998E-3</v>
      </c>
      <c r="Y15" s="19">
        <v>7</v>
      </c>
      <c r="Z15" s="15" t="s">
        <v>48</v>
      </c>
      <c r="AA15" s="15" t="s">
        <v>39</v>
      </c>
    </row>
    <row r="16" spans="1:27" x14ac:dyDescent="0.2">
      <c r="A16" s="14">
        <f t="shared" si="0"/>
        <v>12</v>
      </c>
      <c r="B16" s="15" t="s">
        <v>60</v>
      </c>
      <c r="C16" s="15" t="s">
        <v>65</v>
      </c>
      <c r="D16" s="15" t="s">
        <v>66</v>
      </c>
      <c r="E16" s="16">
        <v>42995</v>
      </c>
      <c r="F16" s="17">
        <v>31.1</v>
      </c>
      <c r="G16" s="18">
        <v>8.24</v>
      </c>
      <c r="H16" s="17">
        <v>8</v>
      </c>
      <c r="I16" s="19">
        <v>55</v>
      </c>
      <c r="J16" s="18">
        <v>6.57</v>
      </c>
      <c r="K16" s="18">
        <v>0.67</v>
      </c>
      <c r="L16" s="20">
        <v>1.7000000000000001E-2</v>
      </c>
      <c r="M16" s="20">
        <v>1.383</v>
      </c>
      <c r="N16" s="20">
        <v>8.8999999999999996E-2</v>
      </c>
      <c r="O16" s="20">
        <v>1.4890000000000001</v>
      </c>
      <c r="P16" s="20">
        <v>0.02</v>
      </c>
      <c r="Q16" s="21" t="s">
        <v>33</v>
      </c>
      <c r="R16" s="22" t="s">
        <v>34</v>
      </c>
      <c r="S16" s="22" t="s">
        <v>35</v>
      </c>
      <c r="T16" s="22" t="s">
        <v>36</v>
      </c>
      <c r="U16" s="22">
        <v>1.5E-3</v>
      </c>
      <c r="V16" s="22">
        <v>2.8999999999999998E-3</v>
      </c>
      <c r="W16" s="18" t="s">
        <v>37</v>
      </c>
      <c r="X16" s="22">
        <v>2.1610000000000002E-3</v>
      </c>
      <c r="Y16" s="19">
        <v>10</v>
      </c>
      <c r="Z16" s="15" t="s">
        <v>18</v>
      </c>
      <c r="AA16" s="15" t="s">
        <v>39</v>
      </c>
    </row>
    <row r="17" spans="1:27" x14ac:dyDescent="0.2">
      <c r="A17" s="14">
        <f t="shared" si="0"/>
        <v>13</v>
      </c>
      <c r="B17" s="15" t="s">
        <v>60</v>
      </c>
      <c r="C17" s="15" t="s">
        <v>67</v>
      </c>
      <c r="D17" s="15" t="s">
        <v>68</v>
      </c>
      <c r="E17" s="16">
        <v>42995</v>
      </c>
      <c r="F17" s="17">
        <v>30.9</v>
      </c>
      <c r="G17" s="18">
        <v>8.3699999999999992</v>
      </c>
      <c r="H17" s="17">
        <v>4.5</v>
      </c>
      <c r="I17" s="23">
        <v>0</v>
      </c>
      <c r="J17" s="18">
        <v>7.41</v>
      </c>
      <c r="K17" s="18">
        <v>0.71</v>
      </c>
      <c r="L17" s="20">
        <v>2.8000000000000001E-2</v>
      </c>
      <c r="M17" s="20">
        <v>0.81</v>
      </c>
      <c r="N17" s="20">
        <v>7.0000000000000007E-2</v>
      </c>
      <c r="O17" s="20">
        <v>0.90800000000000003</v>
      </c>
      <c r="P17" s="20">
        <v>1.2999999999999999E-2</v>
      </c>
      <c r="Q17" s="21" t="s">
        <v>33</v>
      </c>
      <c r="R17" s="22" t="s">
        <v>34</v>
      </c>
      <c r="S17" s="22" t="s">
        <v>35</v>
      </c>
      <c r="T17" s="22" t="s">
        <v>36</v>
      </c>
      <c r="U17" s="22">
        <v>3.0000000000000001E-3</v>
      </c>
      <c r="V17" s="22">
        <v>6.7000000000000002E-3</v>
      </c>
      <c r="W17" s="18" t="s">
        <v>37</v>
      </c>
      <c r="X17" s="22">
        <v>4.3119999999999999E-3</v>
      </c>
      <c r="Y17" s="19">
        <v>19</v>
      </c>
      <c r="Z17" s="15" t="s">
        <v>18</v>
      </c>
      <c r="AA17" s="15" t="s">
        <v>39</v>
      </c>
    </row>
    <row r="18" spans="1:27" x14ac:dyDescent="0.2">
      <c r="A18" s="14">
        <f t="shared" si="0"/>
        <v>14</v>
      </c>
      <c r="B18" s="15" t="s">
        <v>60</v>
      </c>
      <c r="C18" s="15" t="s">
        <v>70</v>
      </c>
      <c r="D18" s="15" t="s">
        <v>71</v>
      </c>
      <c r="E18" s="16">
        <v>42995</v>
      </c>
      <c r="F18" s="17">
        <v>29.5</v>
      </c>
      <c r="G18" s="18">
        <v>8.2300000000000022</v>
      </c>
      <c r="H18" s="17">
        <v>4.7</v>
      </c>
      <c r="I18" s="19">
        <v>620</v>
      </c>
      <c r="J18" s="18">
        <v>7.1</v>
      </c>
      <c r="K18" s="18">
        <v>0.63</v>
      </c>
      <c r="L18" s="20">
        <v>9.4E-2</v>
      </c>
      <c r="M18" s="20">
        <v>1.643</v>
      </c>
      <c r="N18" s="20">
        <v>5.6000000000000001E-2</v>
      </c>
      <c r="O18" s="20">
        <v>1.7929999999999999</v>
      </c>
      <c r="P18" s="20">
        <v>2.1999999999999999E-2</v>
      </c>
      <c r="Q18" s="21" t="s">
        <v>33</v>
      </c>
      <c r="R18" s="22" t="s">
        <v>34</v>
      </c>
      <c r="S18" s="22" t="s">
        <v>35</v>
      </c>
      <c r="T18" s="22" t="s">
        <v>36</v>
      </c>
      <c r="U18" s="22">
        <v>1.6000000000000001E-3</v>
      </c>
      <c r="V18" s="22">
        <v>8.8999999999999999E-3</v>
      </c>
      <c r="W18" s="18" t="s">
        <v>37</v>
      </c>
      <c r="X18" s="22">
        <v>1.0800000000000001E-2</v>
      </c>
      <c r="Y18" s="19">
        <v>6</v>
      </c>
      <c r="Z18" s="15" t="s">
        <v>18</v>
      </c>
      <c r="AA18" s="15" t="s">
        <v>39</v>
      </c>
    </row>
    <row r="19" spans="1:27" x14ac:dyDescent="0.2">
      <c r="A19" s="14">
        <f t="shared" si="0"/>
        <v>15</v>
      </c>
      <c r="B19" s="15" t="s">
        <v>60</v>
      </c>
      <c r="C19" s="15" t="s">
        <v>72</v>
      </c>
      <c r="D19" s="15" t="s">
        <v>73</v>
      </c>
      <c r="E19" s="16">
        <v>42995</v>
      </c>
      <c r="F19" s="17">
        <v>30.65</v>
      </c>
      <c r="G19" s="18">
        <v>8.3273272075846716</v>
      </c>
      <c r="H19" s="17">
        <v>3.85</v>
      </c>
      <c r="I19" s="23">
        <v>0</v>
      </c>
      <c r="J19" s="18">
        <v>8.3449999999999989</v>
      </c>
      <c r="K19" s="18">
        <v>0.57499999999999996</v>
      </c>
      <c r="L19" s="20">
        <v>2.5999999999999999E-2</v>
      </c>
      <c r="M19" s="20">
        <v>0.29749999999999999</v>
      </c>
      <c r="N19" s="20">
        <v>3.8000000000000006E-2</v>
      </c>
      <c r="O19" s="20">
        <v>0.36149999999999999</v>
      </c>
      <c r="P19" s="20" t="s">
        <v>69</v>
      </c>
      <c r="Q19" s="21" t="s">
        <v>33</v>
      </c>
      <c r="R19" s="22" t="s">
        <v>34</v>
      </c>
      <c r="S19" s="22">
        <v>5.5000000000000003E-4</v>
      </c>
      <c r="T19" s="22" t="s">
        <v>36</v>
      </c>
      <c r="U19" s="22">
        <v>1.7000000000000001E-3</v>
      </c>
      <c r="V19" s="22">
        <v>5.1999999999999998E-3</v>
      </c>
      <c r="W19" s="18" t="s">
        <v>37</v>
      </c>
      <c r="X19" s="22">
        <v>3.7504500000000002E-3</v>
      </c>
      <c r="Y19" s="19">
        <v>28.5</v>
      </c>
      <c r="Z19" s="15" t="s">
        <v>18</v>
      </c>
      <c r="AA19" s="15" t="s">
        <v>104</v>
      </c>
    </row>
    <row r="20" spans="1:27" x14ac:dyDescent="0.2">
      <c r="A20" s="14">
        <f t="shared" si="0"/>
        <v>16</v>
      </c>
      <c r="B20" s="15" t="s">
        <v>60</v>
      </c>
      <c r="C20" s="15" t="s">
        <v>74</v>
      </c>
      <c r="D20" s="15" t="s">
        <v>75</v>
      </c>
      <c r="E20" s="16">
        <v>42994</v>
      </c>
      <c r="F20" s="17">
        <v>30.4</v>
      </c>
      <c r="G20" s="18">
        <v>8.16</v>
      </c>
      <c r="H20" s="17">
        <v>17.7</v>
      </c>
      <c r="I20" s="19">
        <v>170</v>
      </c>
      <c r="J20" s="18">
        <v>6.57</v>
      </c>
      <c r="K20" s="18">
        <v>1.35</v>
      </c>
      <c r="L20" s="20" t="s">
        <v>32</v>
      </c>
      <c r="M20" s="20">
        <v>1.7450000000000001</v>
      </c>
      <c r="N20" s="20">
        <v>0.04</v>
      </c>
      <c r="O20" s="20">
        <v>1.7929999999999999</v>
      </c>
      <c r="P20" s="20">
        <v>2.1999999999999999E-2</v>
      </c>
      <c r="Q20" s="21" t="s">
        <v>33</v>
      </c>
      <c r="R20" s="22" t="s">
        <v>34</v>
      </c>
      <c r="S20" s="22" t="s">
        <v>35</v>
      </c>
      <c r="T20" s="22" t="s">
        <v>36</v>
      </c>
      <c r="U20" s="22">
        <v>3.3E-3</v>
      </c>
      <c r="V20" s="22">
        <v>4.5999999999999999E-3</v>
      </c>
      <c r="W20" s="18" t="s">
        <v>37</v>
      </c>
      <c r="X20" s="22">
        <v>8.6580000000000001E-4</v>
      </c>
      <c r="Y20" s="19">
        <v>2</v>
      </c>
      <c r="Z20" s="15" t="s">
        <v>18</v>
      </c>
      <c r="AA20" s="15" t="s">
        <v>39</v>
      </c>
    </row>
    <row r="21" spans="1:27" x14ac:dyDescent="0.2">
      <c r="A21" s="14">
        <f t="shared" si="0"/>
        <v>17</v>
      </c>
      <c r="B21" s="15" t="s">
        <v>60</v>
      </c>
      <c r="C21" s="15" t="s">
        <v>76</v>
      </c>
      <c r="D21" s="15" t="s">
        <v>77</v>
      </c>
      <c r="E21" s="16">
        <v>42995</v>
      </c>
      <c r="F21" s="17">
        <v>30.15</v>
      </c>
      <c r="G21" s="18">
        <v>8.2910353402940622</v>
      </c>
      <c r="H21" s="17">
        <v>3.1</v>
      </c>
      <c r="I21" s="23">
        <v>0</v>
      </c>
      <c r="J21" s="18">
        <v>7.5400000000000009</v>
      </c>
      <c r="K21" s="18">
        <v>0.67500000000000004</v>
      </c>
      <c r="L21" s="20">
        <v>1.8499999999999999E-2</v>
      </c>
      <c r="M21" s="20">
        <v>0.58850000000000002</v>
      </c>
      <c r="N21" s="20">
        <v>4.4499999999999998E-2</v>
      </c>
      <c r="O21" s="20">
        <v>0.65149999999999997</v>
      </c>
      <c r="P21" s="20">
        <v>1.5E-3</v>
      </c>
      <c r="Q21" s="21" t="s">
        <v>33</v>
      </c>
      <c r="R21" s="22" t="s">
        <v>34</v>
      </c>
      <c r="S21" s="22" t="s">
        <v>35</v>
      </c>
      <c r="T21" s="22" t="s">
        <v>36</v>
      </c>
      <c r="U21" s="22">
        <v>1.5499999999999999E-3</v>
      </c>
      <c r="V21" s="22">
        <v>7.8000000000000005E-3</v>
      </c>
      <c r="W21" s="18" t="s">
        <v>37</v>
      </c>
      <c r="X21" s="22">
        <v>2.3045000000000001E-3</v>
      </c>
      <c r="Y21" s="19">
        <v>22</v>
      </c>
      <c r="Z21" s="15" t="s">
        <v>18</v>
      </c>
      <c r="AA21" s="15" t="s">
        <v>39</v>
      </c>
    </row>
    <row r="22" spans="1:27" x14ac:dyDescent="0.2">
      <c r="A22" s="14">
        <f t="shared" si="0"/>
        <v>18</v>
      </c>
      <c r="B22" s="15" t="s">
        <v>60</v>
      </c>
      <c r="C22" s="15" t="s">
        <v>79</v>
      </c>
      <c r="D22" s="15" t="s">
        <v>80</v>
      </c>
      <c r="E22" s="16">
        <v>42995</v>
      </c>
      <c r="F22" s="17">
        <v>28.85</v>
      </c>
      <c r="G22" s="18">
        <v>8.312871895379887</v>
      </c>
      <c r="H22" s="17">
        <v>4.5999999999999996</v>
      </c>
      <c r="I22" s="23">
        <v>0</v>
      </c>
      <c r="J22" s="18">
        <v>7.9550000000000001</v>
      </c>
      <c r="K22" s="18">
        <v>0.67500000000000004</v>
      </c>
      <c r="L22" s="20">
        <v>3.3500000000000002E-2</v>
      </c>
      <c r="M22" s="20">
        <v>0.61299999999999999</v>
      </c>
      <c r="N22" s="20">
        <v>2.6000000000000002E-2</v>
      </c>
      <c r="O22" s="20">
        <v>0.67249999999999999</v>
      </c>
      <c r="P22" s="20" t="s">
        <v>69</v>
      </c>
      <c r="Q22" s="21" t="s">
        <v>33</v>
      </c>
      <c r="R22" s="22" t="s">
        <v>34</v>
      </c>
      <c r="S22" s="22" t="s">
        <v>35</v>
      </c>
      <c r="T22" s="22" t="s">
        <v>36</v>
      </c>
      <c r="U22" s="22">
        <v>2.15E-3</v>
      </c>
      <c r="V22" s="22">
        <v>1.1650000000000001E-2</v>
      </c>
      <c r="W22" s="18" t="s">
        <v>37</v>
      </c>
      <c r="X22" s="22">
        <v>4.2490000000000002E-3</v>
      </c>
      <c r="Y22" s="19">
        <v>22.5</v>
      </c>
      <c r="Z22" s="15" t="s">
        <v>18</v>
      </c>
      <c r="AA22" s="15" t="s">
        <v>39</v>
      </c>
    </row>
    <row r="23" spans="1:27" x14ac:dyDescent="0.2">
      <c r="A23" s="14">
        <f t="shared" si="0"/>
        <v>19</v>
      </c>
      <c r="B23" s="15" t="s">
        <v>60</v>
      </c>
      <c r="C23" s="15" t="s">
        <v>81</v>
      </c>
      <c r="D23" s="15" t="s">
        <v>82</v>
      </c>
      <c r="E23" s="16">
        <v>42995</v>
      </c>
      <c r="F23" s="17">
        <v>30.1</v>
      </c>
      <c r="G23" s="18">
        <v>8.4284733902844859</v>
      </c>
      <c r="H23" s="17">
        <v>2.5499999999999998</v>
      </c>
      <c r="I23" s="23">
        <v>0</v>
      </c>
      <c r="J23" s="18">
        <v>8.5350000000000001</v>
      </c>
      <c r="K23" s="18">
        <v>0.65500000000000003</v>
      </c>
      <c r="L23" s="20">
        <v>2.1999999999999999E-2</v>
      </c>
      <c r="M23" s="20">
        <v>0.33950000000000002</v>
      </c>
      <c r="N23" s="20">
        <v>3.3500000000000002E-2</v>
      </c>
      <c r="O23" s="20">
        <v>0.39500000000000002</v>
      </c>
      <c r="P23" s="20" t="s">
        <v>69</v>
      </c>
      <c r="Q23" s="21" t="s">
        <v>33</v>
      </c>
      <c r="R23" s="22" t="s">
        <v>34</v>
      </c>
      <c r="S23" s="22">
        <v>6.9999999999999999E-4</v>
      </c>
      <c r="T23" s="22" t="s">
        <v>36</v>
      </c>
      <c r="U23" s="22">
        <v>1.65E-3</v>
      </c>
      <c r="V23" s="22">
        <v>5.45E-3</v>
      </c>
      <c r="W23" s="18" t="s">
        <v>37</v>
      </c>
      <c r="X23" s="22">
        <v>3.0609999999999999E-3</v>
      </c>
      <c r="Y23" s="19">
        <v>26.5</v>
      </c>
      <c r="Z23" s="15" t="s">
        <v>18</v>
      </c>
      <c r="AA23" s="15" t="s">
        <v>104</v>
      </c>
    </row>
    <row r="24" spans="1:27" x14ac:dyDescent="0.2">
      <c r="A24" s="14">
        <f t="shared" si="0"/>
        <v>20</v>
      </c>
      <c r="B24" s="15" t="s">
        <v>60</v>
      </c>
      <c r="C24" s="15" t="s">
        <v>83</v>
      </c>
      <c r="D24" s="15" t="s">
        <v>84</v>
      </c>
      <c r="E24" s="16">
        <v>42994</v>
      </c>
      <c r="F24" s="17">
        <v>29.950000000000003</v>
      </c>
      <c r="G24" s="18">
        <v>8.3727459246922695</v>
      </c>
      <c r="H24" s="17">
        <v>4.4000000000000004</v>
      </c>
      <c r="I24" s="19">
        <v>65</v>
      </c>
      <c r="J24" s="18">
        <v>8.129999999999999</v>
      </c>
      <c r="K24" s="18">
        <v>0.84499999999999997</v>
      </c>
      <c r="L24" s="20">
        <v>1.8499999999999999E-2</v>
      </c>
      <c r="M24" s="20">
        <v>0.439</v>
      </c>
      <c r="N24" s="20">
        <v>2.0999999999999998E-2</v>
      </c>
      <c r="O24" s="20">
        <v>0.47849999999999998</v>
      </c>
      <c r="P24" s="20" t="s">
        <v>69</v>
      </c>
      <c r="Q24" s="21" t="s">
        <v>33</v>
      </c>
      <c r="R24" s="22" t="s">
        <v>34</v>
      </c>
      <c r="S24" s="22" t="s">
        <v>35</v>
      </c>
      <c r="T24" s="22" t="s">
        <v>36</v>
      </c>
      <c r="U24" s="22">
        <v>1.7499999999999998E-3</v>
      </c>
      <c r="V24" s="22">
        <v>7.5500000000000003E-3</v>
      </c>
      <c r="W24" s="18" t="s">
        <v>37</v>
      </c>
      <c r="X24" s="22">
        <v>2.6445000000000001E-3</v>
      </c>
      <c r="Y24" s="19">
        <v>24</v>
      </c>
      <c r="Z24" s="15" t="s">
        <v>18</v>
      </c>
      <c r="AA24" s="15" t="s">
        <v>78</v>
      </c>
    </row>
    <row r="25" spans="1:27" x14ac:dyDescent="0.2">
      <c r="A25" s="14">
        <f t="shared" si="0"/>
        <v>21</v>
      </c>
      <c r="B25" s="15" t="s">
        <v>85</v>
      </c>
      <c r="C25" s="15" t="s">
        <v>86</v>
      </c>
      <c r="D25" s="15" t="s">
        <v>87</v>
      </c>
      <c r="E25" s="16">
        <v>43004</v>
      </c>
      <c r="F25" s="17">
        <v>29.9</v>
      </c>
      <c r="G25" s="18">
        <v>8.1300000000000008</v>
      </c>
      <c r="H25" s="17">
        <v>9.5</v>
      </c>
      <c r="I25" s="23">
        <v>0</v>
      </c>
      <c r="J25" s="18">
        <v>7.11</v>
      </c>
      <c r="K25" s="18">
        <v>0.33</v>
      </c>
      <c r="L25" s="20">
        <v>0.11700000000000001</v>
      </c>
      <c r="M25" s="20">
        <v>0.153</v>
      </c>
      <c r="N25" s="20">
        <v>2.7E-2</v>
      </c>
      <c r="O25" s="20">
        <v>0.29699999999999999</v>
      </c>
      <c r="P25" s="20">
        <v>1.2999999999999999E-2</v>
      </c>
      <c r="Q25" s="21" t="s">
        <v>33</v>
      </c>
      <c r="R25" s="22" t="s">
        <v>34</v>
      </c>
      <c r="S25" s="22">
        <v>8.0000000000000004E-4</v>
      </c>
      <c r="T25" s="22" t="s">
        <v>36</v>
      </c>
      <c r="U25" s="22">
        <v>1.8E-3</v>
      </c>
      <c r="V25" s="22">
        <v>7.0000000000000001E-3</v>
      </c>
      <c r="W25" s="18" t="s">
        <v>37</v>
      </c>
      <c r="X25" s="22">
        <v>9.7420000000000007E-3</v>
      </c>
      <c r="Y25" s="19">
        <v>29</v>
      </c>
      <c r="Z25" s="14"/>
      <c r="AA25" s="15" t="s">
        <v>42</v>
      </c>
    </row>
    <row r="26" spans="1:27" x14ac:dyDescent="0.2">
      <c r="A26" s="14">
        <f t="shared" si="0"/>
        <v>22</v>
      </c>
      <c r="B26" s="15" t="s">
        <v>85</v>
      </c>
      <c r="C26" s="15" t="s">
        <v>88</v>
      </c>
      <c r="D26" s="15" t="s">
        <v>89</v>
      </c>
      <c r="E26" s="16">
        <v>43004</v>
      </c>
      <c r="F26" s="17">
        <v>29.8</v>
      </c>
      <c r="G26" s="18">
        <v>8.24</v>
      </c>
      <c r="H26" s="17">
        <v>9.5</v>
      </c>
      <c r="I26" s="19">
        <v>10</v>
      </c>
      <c r="J26" s="18">
        <v>7.78</v>
      </c>
      <c r="K26" s="18">
        <v>0.54</v>
      </c>
      <c r="L26" s="20">
        <v>6.2E-2</v>
      </c>
      <c r="M26" s="20">
        <v>7.2999999999999995E-2</v>
      </c>
      <c r="N26" s="20">
        <v>0.01</v>
      </c>
      <c r="O26" s="20">
        <v>0.14499999999999999</v>
      </c>
      <c r="P26" s="20" t="s">
        <v>69</v>
      </c>
      <c r="Q26" s="21" t="s">
        <v>33</v>
      </c>
      <c r="R26" s="22" t="s">
        <v>34</v>
      </c>
      <c r="S26" s="22">
        <v>8.0000000000000004E-4</v>
      </c>
      <c r="T26" s="22" t="s">
        <v>36</v>
      </c>
      <c r="U26" s="22">
        <v>2E-3</v>
      </c>
      <c r="V26" s="22">
        <v>4.1999999999999997E-3</v>
      </c>
      <c r="W26" s="18" t="s">
        <v>37</v>
      </c>
      <c r="X26" s="22">
        <v>6.3740000000000003E-3</v>
      </c>
      <c r="Y26" s="19">
        <v>31</v>
      </c>
      <c r="Z26" s="14"/>
      <c r="AA26" s="15" t="s">
        <v>59</v>
      </c>
    </row>
    <row r="27" spans="1:27" x14ac:dyDescent="0.2">
      <c r="A27" s="14">
        <f t="shared" si="0"/>
        <v>23</v>
      </c>
      <c r="B27" s="15" t="s">
        <v>85</v>
      </c>
      <c r="C27" s="15" t="s">
        <v>91</v>
      </c>
      <c r="D27" s="15" t="s">
        <v>92</v>
      </c>
      <c r="E27" s="16">
        <v>43004</v>
      </c>
      <c r="F27" s="17">
        <v>29.8</v>
      </c>
      <c r="G27" s="18">
        <v>8.2656528561202887</v>
      </c>
      <c r="H27" s="17">
        <v>6.4499999999999993</v>
      </c>
      <c r="I27" s="19">
        <v>10</v>
      </c>
      <c r="J27" s="18">
        <v>7.7949999999999999</v>
      </c>
      <c r="K27" s="18">
        <v>0.16500000000000001</v>
      </c>
      <c r="L27" s="20">
        <v>4.9500000000000002E-2</v>
      </c>
      <c r="M27" s="20">
        <v>3.6999999999999998E-2</v>
      </c>
      <c r="N27" s="20">
        <v>1.4999999999999999E-2</v>
      </c>
      <c r="O27" s="20">
        <v>0.10150000000000001</v>
      </c>
      <c r="P27" s="20">
        <v>4.0000000000000001E-3</v>
      </c>
      <c r="Q27" s="21" t="s">
        <v>33</v>
      </c>
      <c r="R27" s="22" t="s">
        <v>34</v>
      </c>
      <c r="S27" s="22">
        <v>7.5000000000000002E-4</v>
      </c>
      <c r="T27" s="22" t="s">
        <v>36</v>
      </c>
      <c r="U27" s="22">
        <v>2.2500000000000003E-3</v>
      </c>
      <c r="V27" s="22">
        <v>9.1999999999999998E-3</v>
      </c>
      <c r="W27" s="18" t="s">
        <v>37</v>
      </c>
      <c r="X27" s="22">
        <v>5.1955000000000005E-3</v>
      </c>
      <c r="Y27" s="19">
        <v>32</v>
      </c>
      <c r="Z27" s="14"/>
      <c r="AA27" s="15" t="s">
        <v>59</v>
      </c>
    </row>
    <row r="28" spans="1:27" x14ac:dyDescent="0.2">
      <c r="A28" s="14">
        <f t="shared" si="0"/>
        <v>24</v>
      </c>
      <c r="B28" s="15" t="s">
        <v>85</v>
      </c>
      <c r="C28" s="15" t="s">
        <v>93</v>
      </c>
      <c r="D28" s="15" t="s">
        <v>94</v>
      </c>
      <c r="E28" s="16">
        <v>43003</v>
      </c>
      <c r="F28" s="17">
        <v>28.25</v>
      </c>
      <c r="G28" s="18">
        <v>8.1673272075846715</v>
      </c>
      <c r="H28" s="17">
        <v>1.95</v>
      </c>
      <c r="I28" s="23">
        <v>0</v>
      </c>
      <c r="J28" s="18">
        <v>7.49</v>
      </c>
      <c r="K28" s="18">
        <v>0.13</v>
      </c>
      <c r="L28" s="20">
        <v>5.1499999999999997E-2</v>
      </c>
      <c r="M28" s="20">
        <v>0.03</v>
      </c>
      <c r="N28" s="20">
        <v>3.0000000000000001E-3</v>
      </c>
      <c r="O28" s="20">
        <v>8.4499999999999992E-2</v>
      </c>
      <c r="P28" s="20">
        <v>2E-3</v>
      </c>
      <c r="Q28" s="21" t="s">
        <v>33</v>
      </c>
      <c r="R28" s="22" t="s">
        <v>34</v>
      </c>
      <c r="S28" s="22" t="s">
        <v>35</v>
      </c>
      <c r="T28" s="22" t="s">
        <v>36</v>
      </c>
      <c r="U28" s="22">
        <v>8.4999999999999995E-4</v>
      </c>
      <c r="V28" s="22">
        <v>4.0499999999999998E-3</v>
      </c>
      <c r="W28" s="18" t="s">
        <v>37</v>
      </c>
      <c r="X28" s="22">
        <v>4.0379999999999999E-3</v>
      </c>
      <c r="Y28" s="19">
        <v>34</v>
      </c>
      <c r="Z28" s="14"/>
      <c r="AA28" s="15" t="s">
        <v>59</v>
      </c>
    </row>
    <row r="29" spans="1:27" x14ac:dyDescent="0.2">
      <c r="A29" s="14">
        <f t="shared" si="0"/>
        <v>25</v>
      </c>
      <c r="B29" s="15" t="s">
        <v>85</v>
      </c>
      <c r="C29" s="15" t="s">
        <v>95</v>
      </c>
      <c r="D29" s="15" t="s">
        <v>96</v>
      </c>
      <c r="E29" s="16">
        <v>43003</v>
      </c>
      <c r="F29" s="17">
        <v>30.2</v>
      </c>
      <c r="G29" s="18">
        <v>8.2100000000000009</v>
      </c>
      <c r="H29" s="17">
        <v>3.6</v>
      </c>
      <c r="I29" s="19">
        <v>10</v>
      </c>
      <c r="J29" s="18">
        <v>8.25</v>
      </c>
      <c r="K29" s="18">
        <v>0.67</v>
      </c>
      <c r="L29" s="20">
        <v>4.8000000000000001E-2</v>
      </c>
      <c r="M29" s="20">
        <v>2.4E-2</v>
      </c>
      <c r="N29" s="20" t="s">
        <v>69</v>
      </c>
      <c r="O29" s="20">
        <v>7.2999999999999995E-2</v>
      </c>
      <c r="P29" s="20" t="s">
        <v>69</v>
      </c>
      <c r="Q29" s="21" t="s">
        <v>33</v>
      </c>
      <c r="R29" s="22" t="s">
        <v>34</v>
      </c>
      <c r="S29" s="22" t="s">
        <v>35</v>
      </c>
      <c r="T29" s="22" t="s">
        <v>36</v>
      </c>
      <c r="U29" s="22">
        <v>2E-3</v>
      </c>
      <c r="V29" s="22">
        <v>8.6999999999999994E-3</v>
      </c>
      <c r="W29" s="18" t="s">
        <v>37</v>
      </c>
      <c r="X29" s="22">
        <v>4.705E-3</v>
      </c>
      <c r="Y29" s="19">
        <v>33</v>
      </c>
      <c r="Z29" s="14"/>
      <c r="AA29" s="15" t="s">
        <v>59</v>
      </c>
    </row>
    <row r="30" spans="1:27" x14ac:dyDescent="0.2">
      <c r="A30" s="14">
        <f t="shared" si="0"/>
        <v>26</v>
      </c>
      <c r="B30" s="15" t="s">
        <v>85</v>
      </c>
      <c r="C30" s="15" t="s">
        <v>98</v>
      </c>
      <c r="D30" s="15" t="s">
        <v>99</v>
      </c>
      <c r="E30" s="16">
        <v>43003</v>
      </c>
      <c r="F30" s="17">
        <v>29.033333333333331</v>
      </c>
      <c r="G30" s="18">
        <v>8.1362836170015367</v>
      </c>
      <c r="H30" s="17">
        <v>2.8000000000000003</v>
      </c>
      <c r="I30" s="23">
        <v>0</v>
      </c>
      <c r="J30" s="18">
        <v>7</v>
      </c>
      <c r="K30" s="18">
        <v>0.17</v>
      </c>
      <c r="L30" s="20">
        <v>6.6666666666666666E-2</v>
      </c>
      <c r="M30" s="20">
        <v>4.2000000000000003E-2</v>
      </c>
      <c r="N30" s="20">
        <v>1.1000000000000001E-2</v>
      </c>
      <c r="O30" s="20">
        <v>0.11966666666666666</v>
      </c>
      <c r="P30" s="20">
        <v>4.6666666666666662E-3</v>
      </c>
      <c r="Q30" s="21" t="s">
        <v>33</v>
      </c>
      <c r="R30" s="22" t="s">
        <v>34</v>
      </c>
      <c r="S30" s="22">
        <v>4.6666666666666666E-4</v>
      </c>
      <c r="T30" s="22" t="s">
        <v>36</v>
      </c>
      <c r="U30" s="22">
        <v>1.5666666666666667E-3</v>
      </c>
      <c r="V30" s="22">
        <v>5.5666666666666668E-3</v>
      </c>
      <c r="W30" s="18" t="s">
        <v>37</v>
      </c>
      <c r="X30" s="22">
        <v>5.2456666666666667E-3</v>
      </c>
      <c r="Y30" s="19">
        <v>34</v>
      </c>
      <c r="Z30" s="14"/>
      <c r="AA30" s="15" t="s">
        <v>59</v>
      </c>
    </row>
    <row r="31" spans="1:27" x14ac:dyDescent="0.2">
      <c r="A31" s="14">
        <f t="shared" si="0"/>
        <v>27</v>
      </c>
      <c r="B31" s="15" t="s">
        <v>85</v>
      </c>
      <c r="C31" s="15" t="s">
        <v>100</v>
      </c>
      <c r="D31" s="15" t="s">
        <v>101</v>
      </c>
      <c r="E31" s="16">
        <v>43004</v>
      </c>
      <c r="F31" s="17">
        <v>30.5</v>
      </c>
      <c r="G31" s="18">
        <v>7.8</v>
      </c>
      <c r="H31" s="17">
        <v>55.3</v>
      </c>
      <c r="I31" s="19">
        <v>4000</v>
      </c>
      <c r="J31" s="18">
        <v>5.53</v>
      </c>
      <c r="K31" s="18">
        <v>1.26</v>
      </c>
      <c r="L31" s="20">
        <v>0.215</v>
      </c>
      <c r="M31" s="20">
        <v>0.65600000000000003</v>
      </c>
      <c r="N31" s="20">
        <v>0.08</v>
      </c>
      <c r="O31" s="20">
        <v>0.95099999999999996</v>
      </c>
      <c r="P31" s="20">
        <v>7.0000000000000007E-2</v>
      </c>
      <c r="Q31" s="21" t="s">
        <v>33</v>
      </c>
      <c r="R31" s="22" t="s">
        <v>34</v>
      </c>
      <c r="S31" s="22" t="s">
        <v>35</v>
      </c>
      <c r="T31" s="22" t="s">
        <v>36</v>
      </c>
      <c r="U31" s="22">
        <v>2.3999999999999998E-3</v>
      </c>
      <c r="V31" s="22">
        <v>8.8000000000000005E-3</v>
      </c>
      <c r="W31" s="18" t="s">
        <v>37</v>
      </c>
      <c r="X31" s="22">
        <v>9.9509999999999998E-3</v>
      </c>
      <c r="Y31" s="19">
        <v>16</v>
      </c>
      <c r="Z31" s="15" t="s">
        <v>48</v>
      </c>
      <c r="AA31" s="15" t="s">
        <v>39</v>
      </c>
    </row>
    <row r="32" spans="1:27" x14ac:dyDescent="0.2">
      <c r="A32" s="14">
        <f t="shared" si="0"/>
        <v>28</v>
      </c>
      <c r="B32" s="15" t="s">
        <v>85</v>
      </c>
      <c r="C32" s="15" t="s">
        <v>102</v>
      </c>
      <c r="D32" s="15" t="s">
        <v>103</v>
      </c>
      <c r="E32" s="16">
        <v>43003</v>
      </c>
      <c r="F32" s="17">
        <v>29.8</v>
      </c>
      <c r="G32" s="18">
        <v>8.16</v>
      </c>
      <c r="H32" s="17">
        <v>5.8</v>
      </c>
      <c r="I32" s="19">
        <v>95</v>
      </c>
      <c r="J32" s="18">
        <v>8.4700000000000006</v>
      </c>
      <c r="K32" s="18">
        <v>0.36</v>
      </c>
      <c r="L32" s="20">
        <v>7.0000000000000007E-2</v>
      </c>
      <c r="M32" s="20">
        <v>2.1999999999999999E-2</v>
      </c>
      <c r="N32" s="20" t="s">
        <v>69</v>
      </c>
      <c r="O32" s="20">
        <v>9.2999999999999999E-2</v>
      </c>
      <c r="P32" s="20" t="s">
        <v>69</v>
      </c>
      <c r="Q32" s="21" t="s">
        <v>33</v>
      </c>
      <c r="R32" s="22" t="s">
        <v>34</v>
      </c>
      <c r="S32" s="22" t="s">
        <v>35</v>
      </c>
      <c r="T32" s="22" t="s">
        <v>36</v>
      </c>
      <c r="U32" s="22">
        <v>1.1000000000000001E-3</v>
      </c>
      <c r="V32" s="22" t="s">
        <v>97</v>
      </c>
      <c r="W32" s="18" t="s">
        <v>37</v>
      </c>
      <c r="X32" s="22">
        <v>6.0159999999999996E-3</v>
      </c>
      <c r="Y32" s="19">
        <v>33</v>
      </c>
      <c r="Z32" s="14"/>
      <c r="AA32" s="15" t="s">
        <v>59</v>
      </c>
    </row>
    <row r="33" spans="1:27" x14ac:dyDescent="0.2">
      <c r="A33" s="14">
        <f t="shared" si="0"/>
        <v>29</v>
      </c>
      <c r="B33" s="15" t="s">
        <v>105</v>
      </c>
      <c r="C33" s="15" t="s">
        <v>106</v>
      </c>
      <c r="D33" s="15" t="s">
        <v>107</v>
      </c>
      <c r="E33" s="16">
        <v>42994</v>
      </c>
      <c r="F33" s="17">
        <v>30</v>
      </c>
      <c r="G33" s="18">
        <v>8.36</v>
      </c>
      <c r="H33" s="17">
        <v>11.5</v>
      </c>
      <c r="I33" s="23">
        <v>0</v>
      </c>
      <c r="J33" s="18">
        <v>7.39</v>
      </c>
      <c r="K33" s="18">
        <v>0.63</v>
      </c>
      <c r="L33" s="20">
        <v>4.8000000000000001E-2</v>
      </c>
      <c r="M33" s="20">
        <v>0.754</v>
      </c>
      <c r="N33" s="20">
        <v>4.4999999999999998E-2</v>
      </c>
      <c r="O33" s="20">
        <v>0.84699999999999998</v>
      </c>
      <c r="P33" s="20">
        <v>3.0000000000000001E-3</v>
      </c>
      <c r="Q33" s="21" t="s">
        <v>33</v>
      </c>
      <c r="R33" s="22" t="s">
        <v>34</v>
      </c>
      <c r="S33" s="22" t="s">
        <v>35</v>
      </c>
      <c r="T33" s="22" t="s">
        <v>36</v>
      </c>
      <c r="U33" s="22">
        <v>2.5999999999999999E-3</v>
      </c>
      <c r="V33" s="22">
        <v>7.7000000000000002E-3</v>
      </c>
      <c r="W33" s="18" t="s">
        <v>37</v>
      </c>
      <c r="X33" s="22">
        <v>7.0060000000000001E-3</v>
      </c>
      <c r="Y33" s="19">
        <v>15</v>
      </c>
      <c r="Z33" s="15" t="s">
        <v>18</v>
      </c>
      <c r="AA33" s="15" t="s">
        <v>39</v>
      </c>
    </row>
    <row r="34" spans="1:27" x14ac:dyDescent="0.2">
      <c r="A34" s="14">
        <f t="shared" si="0"/>
        <v>30</v>
      </c>
      <c r="B34" s="15" t="s">
        <v>105</v>
      </c>
      <c r="C34" s="15" t="s">
        <v>108</v>
      </c>
      <c r="D34" s="15" t="s">
        <v>109</v>
      </c>
      <c r="E34" s="16">
        <v>42994</v>
      </c>
      <c r="F34" s="17">
        <v>30.9</v>
      </c>
      <c r="G34" s="18">
        <v>8.3800000000000008</v>
      </c>
      <c r="H34" s="17">
        <v>7.8</v>
      </c>
      <c r="I34" s="23">
        <v>0</v>
      </c>
      <c r="J34" s="18">
        <v>8.73</v>
      </c>
      <c r="K34" s="18">
        <v>0.94</v>
      </c>
      <c r="L34" s="20">
        <v>2.4E-2</v>
      </c>
      <c r="M34" s="20">
        <v>0.72599999999999998</v>
      </c>
      <c r="N34" s="20">
        <v>4.5999999999999999E-2</v>
      </c>
      <c r="O34" s="20">
        <v>0.79600000000000004</v>
      </c>
      <c r="P34" s="20" t="s">
        <v>69</v>
      </c>
      <c r="Q34" s="21" t="s">
        <v>33</v>
      </c>
      <c r="R34" s="22" t="s">
        <v>34</v>
      </c>
      <c r="S34" s="22" t="s">
        <v>35</v>
      </c>
      <c r="T34" s="22" t="s">
        <v>36</v>
      </c>
      <c r="U34" s="22">
        <v>1.6999999999999999E-3</v>
      </c>
      <c r="V34" s="22" t="s">
        <v>97</v>
      </c>
      <c r="W34" s="18" t="s">
        <v>37</v>
      </c>
      <c r="X34" s="22">
        <v>3.8340000000000002E-3</v>
      </c>
      <c r="Y34" s="19">
        <v>16</v>
      </c>
      <c r="Z34" s="15" t="s">
        <v>18</v>
      </c>
      <c r="AA34" s="15" t="s">
        <v>39</v>
      </c>
    </row>
    <row r="35" spans="1:27" x14ac:dyDescent="0.2">
      <c r="A35" s="14">
        <f t="shared" si="0"/>
        <v>31</v>
      </c>
      <c r="B35" s="15" t="s">
        <v>105</v>
      </c>
      <c r="C35" s="15" t="s">
        <v>110</v>
      </c>
      <c r="D35" s="15" t="s">
        <v>111</v>
      </c>
      <c r="E35" s="16">
        <v>42994</v>
      </c>
      <c r="F35" s="17">
        <v>32</v>
      </c>
      <c r="G35" s="18">
        <v>8.4700000000000006</v>
      </c>
      <c r="H35" s="17">
        <v>2.1</v>
      </c>
      <c r="I35" s="19">
        <v>15</v>
      </c>
      <c r="J35" s="18">
        <v>8.84</v>
      </c>
      <c r="K35" s="18">
        <v>1.01</v>
      </c>
      <c r="L35" s="20" t="s">
        <v>32</v>
      </c>
      <c r="M35" s="20">
        <v>0.749</v>
      </c>
      <c r="N35" s="20">
        <v>4.2999999999999997E-2</v>
      </c>
      <c r="O35" s="20">
        <v>0.8</v>
      </c>
      <c r="P35" s="20" t="s">
        <v>69</v>
      </c>
      <c r="Q35" s="21" t="s">
        <v>33</v>
      </c>
      <c r="R35" s="22" t="s">
        <v>34</v>
      </c>
      <c r="S35" s="22">
        <v>1E-3</v>
      </c>
      <c r="T35" s="22" t="s">
        <v>36</v>
      </c>
      <c r="U35" s="22">
        <v>1.6999999999999999E-3</v>
      </c>
      <c r="V35" s="22">
        <v>4.5999999999999999E-3</v>
      </c>
      <c r="W35" s="18">
        <v>0.04</v>
      </c>
      <c r="X35" s="22">
        <v>1.629E-3</v>
      </c>
      <c r="Y35" s="19">
        <v>15</v>
      </c>
      <c r="Z35" s="15" t="s">
        <v>18</v>
      </c>
      <c r="AA35" s="15" t="s">
        <v>39</v>
      </c>
    </row>
    <row r="36" spans="1:27" x14ac:dyDescent="0.2">
      <c r="A36" s="14">
        <f t="shared" si="0"/>
        <v>32</v>
      </c>
      <c r="B36" s="15" t="s">
        <v>112</v>
      </c>
      <c r="C36" s="15" t="s">
        <v>113</v>
      </c>
      <c r="D36" s="15" t="s">
        <v>114</v>
      </c>
      <c r="E36" s="16">
        <v>42991</v>
      </c>
      <c r="F36" s="17">
        <v>30.2</v>
      </c>
      <c r="G36" s="18">
        <v>8.1700000000000017</v>
      </c>
      <c r="H36" s="17">
        <v>4.9000000000000004</v>
      </c>
      <c r="I36" s="19">
        <v>90</v>
      </c>
      <c r="J36" s="18">
        <v>8.93</v>
      </c>
      <c r="K36" s="18">
        <v>1.05</v>
      </c>
      <c r="L36" s="20">
        <v>8.4000000000000005E-2</v>
      </c>
      <c r="M36" s="20">
        <v>0.26400000000000001</v>
      </c>
      <c r="N36" s="20">
        <v>3.9E-2</v>
      </c>
      <c r="O36" s="20">
        <v>0.38700000000000001</v>
      </c>
      <c r="P36" s="20">
        <v>0.01</v>
      </c>
      <c r="Q36" s="21" t="s">
        <v>33</v>
      </c>
      <c r="R36" s="22" t="s">
        <v>34</v>
      </c>
      <c r="S36" s="22" t="s">
        <v>35</v>
      </c>
      <c r="T36" s="22" t="s">
        <v>36</v>
      </c>
      <c r="U36" s="22">
        <v>3.3E-3</v>
      </c>
      <c r="V36" s="22">
        <v>3.8E-3</v>
      </c>
      <c r="W36" s="18" t="s">
        <v>37</v>
      </c>
      <c r="X36" s="22">
        <v>7.9579999999999998E-3</v>
      </c>
      <c r="Y36" s="19">
        <v>25</v>
      </c>
      <c r="Z36" s="15" t="s">
        <v>18</v>
      </c>
      <c r="AA36" s="15" t="s">
        <v>104</v>
      </c>
    </row>
    <row r="37" spans="1:27" x14ac:dyDescent="0.2">
      <c r="A37" s="14">
        <f t="shared" si="0"/>
        <v>33</v>
      </c>
      <c r="B37" s="15" t="s">
        <v>112</v>
      </c>
      <c r="C37" s="15" t="s">
        <v>115</v>
      </c>
      <c r="D37" s="15" t="s">
        <v>116</v>
      </c>
      <c r="E37" s="16">
        <v>42990</v>
      </c>
      <c r="F37" s="17">
        <v>31.8</v>
      </c>
      <c r="G37" s="18">
        <v>7.8200000000000012</v>
      </c>
      <c r="H37" s="17">
        <v>14.2</v>
      </c>
      <c r="I37" s="19">
        <v>1700</v>
      </c>
      <c r="J37" s="18">
        <v>5.87</v>
      </c>
      <c r="K37" s="18">
        <v>0.68</v>
      </c>
      <c r="L37" s="20">
        <v>0.25700000000000001</v>
      </c>
      <c r="M37" s="20">
        <v>0.23799999999999999</v>
      </c>
      <c r="N37" s="20">
        <v>4.4999999999999998E-2</v>
      </c>
      <c r="O37" s="20">
        <v>0.54</v>
      </c>
      <c r="P37" s="20">
        <v>0.16</v>
      </c>
      <c r="Q37" s="21" t="s">
        <v>33</v>
      </c>
      <c r="R37" s="22" t="s">
        <v>34</v>
      </c>
      <c r="S37" s="22" t="s">
        <v>35</v>
      </c>
      <c r="T37" s="22">
        <v>4.0000000000000002E-4</v>
      </c>
      <c r="U37" s="22">
        <v>2E-3</v>
      </c>
      <c r="V37" s="22">
        <v>3.5999999999999999E-3</v>
      </c>
      <c r="W37" s="18" t="s">
        <v>37</v>
      </c>
      <c r="X37" s="22">
        <v>1.269E-2</v>
      </c>
      <c r="Y37" s="19">
        <v>27</v>
      </c>
      <c r="Z37" s="15" t="s">
        <v>117</v>
      </c>
      <c r="AA37" s="15" t="s">
        <v>39</v>
      </c>
    </row>
    <row r="38" spans="1:27" x14ac:dyDescent="0.2">
      <c r="A38" s="14">
        <f t="shared" si="0"/>
        <v>34</v>
      </c>
      <c r="B38" s="15" t="s">
        <v>112</v>
      </c>
      <c r="C38" s="15" t="s">
        <v>118</v>
      </c>
      <c r="D38" s="15" t="s">
        <v>119</v>
      </c>
      <c r="E38" s="16">
        <v>42991</v>
      </c>
      <c r="F38" s="17">
        <v>29.25</v>
      </c>
      <c r="G38" s="18">
        <v>8.3098461586134178</v>
      </c>
      <c r="H38" s="17">
        <v>2.0999999999999996</v>
      </c>
      <c r="I38" s="23">
        <v>0</v>
      </c>
      <c r="J38" s="18">
        <v>7.6550000000000002</v>
      </c>
      <c r="K38" s="18">
        <v>0.40500000000000003</v>
      </c>
      <c r="L38" s="20" t="s">
        <v>32</v>
      </c>
      <c r="M38" s="20">
        <v>2.5999999999999999E-2</v>
      </c>
      <c r="N38" s="20">
        <v>2.6500000000000003E-2</v>
      </c>
      <c r="O38" s="20">
        <v>6.0499999999999998E-2</v>
      </c>
      <c r="P38" s="20">
        <v>4.0000000000000001E-3</v>
      </c>
      <c r="Q38" s="21" t="s">
        <v>33</v>
      </c>
      <c r="R38" s="22" t="s">
        <v>34</v>
      </c>
      <c r="S38" s="22" t="s">
        <v>35</v>
      </c>
      <c r="T38" s="22">
        <v>3.0000000000000003E-4</v>
      </c>
      <c r="U38" s="22">
        <v>2.7499999999999998E-3</v>
      </c>
      <c r="V38" s="22">
        <v>8.5500000000000003E-3</v>
      </c>
      <c r="W38" s="18" t="s">
        <v>37</v>
      </c>
      <c r="X38" s="22">
        <v>9.1244999999999998E-4</v>
      </c>
      <c r="Y38" s="19">
        <v>33</v>
      </c>
      <c r="Z38" s="14"/>
      <c r="AA38" s="15" t="s">
        <v>59</v>
      </c>
    </row>
    <row r="39" spans="1:27" x14ac:dyDescent="0.2">
      <c r="A39" s="14">
        <f t="shared" si="0"/>
        <v>35</v>
      </c>
      <c r="B39" s="15" t="s">
        <v>112</v>
      </c>
      <c r="C39" s="15" t="s">
        <v>120</v>
      </c>
      <c r="D39" s="15" t="s">
        <v>121</v>
      </c>
      <c r="E39" s="16">
        <v>42989</v>
      </c>
      <c r="F39" s="17">
        <v>29.4</v>
      </c>
      <c r="G39" s="18">
        <v>8.2110353402940621</v>
      </c>
      <c r="H39" s="17">
        <v>6.4</v>
      </c>
      <c r="I39" s="23">
        <v>0</v>
      </c>
      <c r="J39" s="18">
        <v>7.1749999999999989</v>
      </c>
      <c r="K39" s="18">
        <v>0.63</v>
      </c>
      <c r="L39" s="20">
        <v>4.9500000000000002E-2</v>
      </c>
      <c r="M39" s="20">
        <v>2.5500000000000002E-2</v>
      </c>
      <c r="N39" s="20">
        <v>1.8499999999999999E-2</v>
      </c>
      <c r="O39" s="20">
        <v>9.35E-2</v>
      </c>
      <c r="P39" s="20">
        <v>4.0000000000000001E-3</v>
      </c>
      <c r="Q39" s="21" t="s">
        <v>33</v>
      </c>
      <c r="R39" s="22" t="s">
        <v>34</v>
      </c>
      <c r="S39" s="22" t="s">
        <v>35</v>
      </c>
      <c r="T39" s="22" t="s">
        <v>36</v>
      </c>
      <c r="U39" s="22">
        <v>7.0000000000000001E-3</v>
      </c>
      <c r="V39" s="22">
        <v>7.0000000000000001E-3</v>
      </c>
      <c r="W39" s="18" t="s">
        <v>37</v>
      </c>
      <c r="X39" s="22">
        <v>4.5750000000000001E-3</v>
      </c>
      <c r="Y39" s="19">
        <v>33.5</v>
      </c>
      <c r="Z39" s="14"/>
      <c r="AA39" s="15" t="s">
        <v>42</v>
      </c>
    </row>
    <row r="40" spans="1:27" x14ac:dyDescent="0.2">
      <c r="A40" s="14">
        <f t="shared" si="0"/>
        <v>36</v>
      </c>
      <c r="B40" s="15" t="s">
        <v>112</v>
      </c>
      <c r="C40" s="15" t="s">
        <v>122</v>
      </c>
      <c r="D40" s="15" t="s">
        <v>123</v>
      </c>
      <c r="E40" s="16">
        <v>42989</v>
      </c>
      <c r="F40" s="17">
        <v>29.8</v>
      </c>
      <c r="G40" s="18">
        <v>8</v>
      </c>
      <c r="H40" s="17">
        <v>21.8</v>
      </c>
      <c r="I40" s="19">
        <v>60</v>
      </c>
      <c r="J40" s="18">
        <v>7.21</v>
      </c>
      <c r="K40" s="18">
        <v>0.44</v>
      </c>
      <c r="L40" s="20">
        <v>7.3999999999999996E-2</v>
      </c>
      <c r="M40" s="20">
        <v>0.10299999999999999</v>
      </c>
      <c r="N40" s="20">
        <v>2.4E-2</v>
      </c>
      <c r="O40" s="20">
        <v>0.20100000000000001</v>
      </c>
      <c r="P40" s="20">
        <v>1.2E-2</v>
      </c>
      <c r="Q40" s="21" t="s">
        <v>33</v>
      </c>
      <c r="R40" s="22" t="s">
        <v>34</v>
      </c>
      <c r="S40" s="22" t="s">
        <v>35</v>
      </c>
      <c r="T40" s="22" t="s">
        <v>36</v>
      </c>
      <c r="U40" s="22">
        <v>1.1999999999999999E-3</v>
      </c>
      <c r="V40" s="22">
        <v>2.3E-3</v>
      </c>
      <c r="W40" s="18" t="s">
        <v>37</v>
      </c>
      <c r="X40" s="22">
        <v>4.548E-3</v>
      </c>
      <c r="Y40" s="19">
        <v>32</v>
      </c>
      <c r="Z40" s="14"/>
      <c r="AA40" s="15" t="s">
        <v>42</v>
      </c>
    </row>
    <row r="41" spans="1:27" x14ac:dyDescent="0.2">
      <c r="A41" s="14">
        <f t="shared" si="0"/>
        <v>37</v>
      </c>
      <c r="B41" s="15" t="s">
        <v>112</v>
      </c>
      <c r="C41" s="15" t="s">
        <v>124</v>
      </c>
      <c r="D41" s="15" t="s">
        <v>125</v>
      </c>
      <c r="E41" s="16">
        <v>42988</v>
      </c>
      <c r="F41" s="17">
        <v>28.7</v>
      </c>
      <c r="G41" s="18">
        <v>8.1541315351715316</v>
      </c>
      <c r="H41" s="17">
        <v>7.45</v>
      </c>
      <c r="I41" s="23">
        <v>0</v>
      </c>
      <c r="J41" s="18">
        <v>7.2149999999999999</v>
      </c>
      <c r="K41" s="18">
        <v>0.38</v>
      </c>
      <c r="L41" s="20">
        <v>4.1000000000000002E-2</v>
      </c>
      <c r="M41" s="20">
        <v>2.2499999999999999E-2</v>
      </c>
      <c r="N41" s="20">
        <v>2.1999999999999999E-2</v>
      </c>
      <c r="O41" s="20">
        <v>8.5499999999999993E-2</v>
      </c>
      <c r="P41" s="20">
        <v>5.4999999999999997E-3</v>
      </c>
      <c r="Q41" s="21" t="s">
        <v>33</v>
      </c>
      <c r="R41" s="22" t="s">
        <v>34</v>
      </c>
      <c r="S41" s="22">
        <v>7.5000000000000002E-4</v>
      </c>
      <c r="T41" s="22" t="s">
        <v>36</v>
      </c>
      <c r="U41" s="22">
        <v>2.0500000000000002E-3</v>
      </c>
      <c r="V41" s="22">
        <v>4.0499999999999998E-3</v>
      </c>
      <c r="W41" s="18" t="s">
        <v>37</v>
      </c>
      <c r="X41" s="22">
        <v>3.2130000000000001E-3</v>
      </c>
      <c r="Y41" s="19">
        <v>34</v>
      </c>
      <c r="Z41" s="14"/>
      <c r="AA41" s="15" t="s">
        <v>59</v>
      </c>
    </row>
    <row r="42" spans="1:27" x14ac:dyDescent="0.2">
      <c r="A42" s="14">
        <f t="shared" si="0"/>
        <v>38</v>
      </c>
      <c r="B42" s="15" t="s">
        <v>112</v>
      </c>
      <c r="C42" s="15" t="s">
        <v>126</v>
      </c>
      <c r="D42" s="15" t="s">
        <v>127</v>
      </c>
      <c r="E42" s="16">
        <v>42988</v>
      </c>
      <c r="F42" s="17">
        <v>29.033333333333331</v>
      </c>
      <c r="G42" s="18">
        <v>8.2574493510304396</v>
      </c>
      <c r="H42" s="17">
        <v>6</v>
      </c>
      <c r="I42" s="23">
        <v>0</v>
      </c>
      <c r="J42" s="18">
        <v>7.4866666666666672</v>
      </c>
      <c r="K42" s="18">
        <v>0.33333333333333331</v>
      </c>
      <c r="L42" s="20">
        <v>3.3666666666666671E-2</v>
      </c>
      <c r="M42" s="20">
        <v>8.1333333333333327E-2</v>
      </c>
      <c r="N42" s="20">
        <v>8.9999999999999993E-3</v>
      </c>
      <c r="O42" s="20">
        <v>0.124</v>
      </c>
      <c r="P42" s="20">
        <v>7.0000000000000001E-3</v>
      </c>
      <c r="Q42" s="21" t="s">
        <v>33</v>
      </c>
      <c r="R42" s="22" t="s">
        <v>34</v>
      </c>
      <c r="S42" s="22">
        <v>5.3333333333333325E-4</v>
      </c>
      <c r="T42" s="22" t="s">
        <v>36</v>
      </c>
      <c r="U42" s="22">
        <v>2E-3</v>
      </c>
      <c r="V42" s="22">
        <v>5.7999999999999996E-3</v>
      </c>
      <c r="W42" s="18" t="s">
        <v>37</v>
      </c>
      <c r="X42" s="22">
        <v>3.3843333333333329E-3</v>
      </c>
      <c r="Y42" s="19">
        <v>33</v>
      </c>
      <c r="Z42" s="14"/>
      <c r="AA42" s="15" t="s">
        <v>59</v>
      </c>
    </row>
    <row r="43" spans="1:27" x14ac:dyDescent="0.2">
      <c r="A43" s="14">
        <f t="shared" si="0"/>
        <v>39</v>
      </c>
      <c r="B43" s="15" t="s">
        <v>112</v>
      </c>
      <c r="C43" s="15" t="s">
        <v>128</v>
      </c>
      <c r="D43" s="15" t="s">
        <v>129</v>
      </c>
      <c r="E43" s="16">
        <v>42986</v>
      </c>
      <c r="F43" s="17">
        <v>29.7</v>
      </c>
      <c r="G43" s="18">
        <v>8.1</v>
      </c>
      <c r="H43" s="17">
        <v>7.5</v>
      </c>
      <c r="I43" s="19">
        <v>10</v>
      </c>
      <c r="J43" s="18">
        <v>7.65</v>
      </c>
      <c r="K43" s="18">
        <v>1.22</v>
      </c>
      <c r="L43" s="20" t="s">
        <v>32</v>
      </c>
      <c r="M43" s="20">
        <v>0.19800000000000001</v>
      </c>
      <c r="N43" s="20">
        <v>3.2000000000000001E-2</v>
      </c>
      <c r="O43" s="20">
        <v>0.23799999999999999</v>
      </c>
      <c r="P43" s="20">
        <v>1.0999999999999999E-2</v>
      </c>
      <c r="Q43" s="21" t="s">
        <v>33</v>
      </c>
      <c r="R43" s="22">
        <v>2.0000000000000001E-4</v>
      </c>
      <c r="S43" s="22" t="s">
        <v>35</v>
      </c>
      <c r="T43" s="22" t="s">
        <v>36</v>
      </c>
      <c r="U43" s="22" t="s">
        <v>90</v>
      </c>
      <c r="V43" s="22">
        <v>3.8999999999999998E-3</v>
      </c>
      <c r="W43" s="18" t="s">
        <v>37</v>
      </c>
      <c r="X43" s="22">
        <v>6.3230000000000003E-4</v>
      </c>
      <c r="Y43" s="19">
        <v>25</v>
      </c>
      <c r="Z43" s="14"/>
      <c r="AA43" s="15" t="s">
        <v>42</v>
      </c>
    </row>
    <row r="44" spans="1:27" x14ac:dyDescent="0.2">
      <c r="A44" s="14">
        <f t="shared" si="0"/>
        <v>40</v>
      </c>
      <c r="B44" s="15" t="s">
        <v>112</v>
      </c>
      <c r="C44" s="15" t="s">
        <v>130</v>
      </c>
      <c r="D44" s="15" t="s">
        <v>131</v>
      </c>
      <c r="E44" s="16">
        <v>42987</v>
      </c>
      <c r="F44" s="17">
        <v>31.2</v>
      </c>
      <c r="G44" s="18">
        <v>8.18</v>
      </c>
      <c r="H44" s="17">
        <v>9.1999999999999993</v>
      </c>
      <c r="I44" s="23">
        <v>0</v>
      </c>
      <c r="J44" s="18">
        <v>8</v>
      </c>
      <c r="K44" s="18">
        <v>0.36</v>
      </c>
      <c r="L44" s="20">
        <v>4.2000000000000003E-2</v>
      </c>
      <c r="M44" s="20">
        <v>2.3E-2</v>
      </c>
      <c r="N44" s="20" t="s">
        <v>69</v>
      </c>
      <c r="O44" s="20">
        <v>6.6000000000000003E-2</v>
      </c>
      <c r="P44" s="20" t="s">
        <v>69</v>
      </c>
      <c r="Q44" s="21" t="s">
        <v>33</v>
      </c>
      <c r="R44" s="22" t="s">
        <v>34</v>
      </c>
      <c r="S44" s="22">
        <v>6.9999999999999999E-4</v>
      </c>
      <c r="T44" s="22" t="s">
        <v>36</v>
      </c>
      <c r="U44" s="22">
        <v>1.8E-3</v>
      </c>
      <c r="V44" s="22">
        <v>3.5000000000000001E-3</v>
      </c>
      <c r="W44" s="18" t="s">
        <v>37</v>
      </c>
      <c r="X44" s="22">
        <v>4.1130000000000003E-3</v>
      </c>
      <c r="Y44" s="19">
        <v>34</v>
      </c>
      <c r="Z44" s="14"/>
      <c r="AA44" s="15" t="s">
        <v>59</v>
      </c>
    </row>
    <row r="45" spans="1:27" x14ac:dyDescent="0.2">
      <c r="A45" s="14">
        <f t="shared" si="0"/>
        <v>41</v>
      </c>
      <c r="B45" s="15" t="s">
        <v>112</v>
      </c>
      <c r="C45" s="15" t="s">
        <v>132</v>
      </c>
      <c r="D45" s="15" t="s">
        <v>133</v>
      </c>
      <c r="E45" s="16">
        <v>42987</v>
      </c>
      <c r="F45" s="17">
        <v>30.1</v>
      </c>
      <c r="G45" s="18">
        <v>8.2552589893365376</v>
      </c>
      <c r="H45" s="17">
        <v>7.3000000000000007</v>
      </c>
      <c r="I45" s="23">
        <v>0</v>
      </c>
      <c r="J45" s="18">
        <v>7.4850000000000003</v>
      </c>
      <c r="K45" s="18">
        <v>0.52</v>
      </c>
      <c r="L45" s="20">
        <v>5.2000000000000005E-2</v>
      </c>
      <c r="M45" s="20">
        <v>2.6500000000000003E-2</v>
      </c>
      <c r="N45" s="20">
        <v>6.0000000000000001E-3</v>
      </c>
      <c r="O45" s="20">
        <v>8.4499999999999992E-2</v>
      </c>
      <c r="P45" s="20">
        <v>4.5000000000000005E-3</v>
      </c>
      <c r="Q45" s="21" t="s">
        <v>33</v>
      </c>
      <c r="R45" s="22" t="s">
        <v>34</v>
      </c>
      <c r="S45" s="22">
        <v>7.5000000000000002E-4</v>
      </c>
      <c r="T45" s="22" t="s">
        <v>36</v>
      </c>
      <c r="U45" s="22">
        <v>4.3E-3</v>
      </c>
      <c r="V45" s="22">
        <v>7.6E-3</v>
      </c>
      <c r="W45" s="18" t="s">
        <v>37</v>
      </c>
      <c r="X45" s="22">
        <v>5.5205000000000002E-3</v>
      </c>
      <c r="Y45" s="19">
        <v>34</v>
      </c>
      <c r="Z45" s="14"/>
      <c r="AA45" s="15" t="s">
        <v>59</v>
      </c>
    </row>
    <row r="46" spans="1:27" x14ac:dyDescent="0.2">
      <c r="A46" s="14">
        <f t="shared" si="0"/>
        <v>42</v>
      </c>
      <c r="B46" s="15" t="s">
        <v>112</v>
      </c>
      <c r="C46" s="15" t="s">
        <v>134</v>
      </c>
      <c r="D46" s="15" t="s">
        <v>135</v>
      </c>
      <c r="E46" s="16">
        <v>42987</v>
      </c>
      <c r="F46" s="17">
        <v>30.950000000000003</v>
      </c>
      <c r="G46" s="18">
        <v>8.3699999999999992</v>
      </c>
      <c r="H46" s="17">
        <v>3.7</v>
      </c>
      <c r="I46" s="23">
        <v>0</v>
      </c>
      <c r="J46" s="18">
        <v>8.375</v>
      </c>
      <c r="K46" s="18">
        <v>0.5</v>
      </c>
      <c r="L46" s="20">
        <v>3.4000000000000002E-2</v>
      </c>
      <c r="M46" s="20">
        <v>1.3999999999999999E-2</v>
      </c>
      <c r="N46" s="20" t="s">
        <v>69</v>
      </c>
      <c r="O46" s="20">
        <v>4.9000000000000002E-2</v>
      </c>
      <c r="P46" s="20" t="s">
        <v>69</v>
      </c>
      <c r="Q46" s="21" t="s">
        <v>33</v>
      </c>
      <c r="R46" s="22" t="s">
        <v>34</v>
      </c>
      <c r="S46" s="22">
        <v>5.5000000000000003E-4</v>
      </c>
      <c r="T46" s="22" t="s">
        <v>36</v>
      </c>
      <c r="U46" s="22">
        <v>3.0500000000000002E-3</v>
      </c>
      <c r="V46" s="22">
        <v>8.5000000000000006E-3</v>
      </c>
      <c r="W46" s="18" t="s">
        <v>37</v>
      </c>
      <c r="X46" s="22">
        <v>4.7935E-3</v>
      </c>
      <c r="Y46" s="19">
        <v>35</v>
      </c>
      <c r="Z46" s="14"/>
      <c r="AA46" s="15" t="s">
        <v>59</v>
      </c>
    </row>
    <row r="47" spans="1:27" x14ac:dyDescent="0.2">
      <c r="A47" s="14">
        <f t="shared" si="0"/>
        <v>43</v>
      </c>
      <c r="B47" s="15" t="s">
        <v>112</v>
      </c>
      <c r="C47" s="15" t="s">
        <v>136</v>
      </c>
      <c r="D47" s="15" t="s">
        <v>137</v>
      </c>
      <c r="E47" s="16">
        <v>42989</v>
      </c>
      <c r="F47" s="17">
        <v>30.45</v>
      </c>
      <c r="G47" s="18">
        <v>8.0228718953798861</v>
      </c>
      <c r="H47" s="17">
        <v>31.900000000000002</v>
      </c>
      <c r="I47" s="19">
        <v>40</v>
      </c>
      <c r="J47" s="18">
        <v>6.7850000000000001</v>
      </c>
      <c r="K47" s="18">
        <v>1</v>
      </c>
      <c r="L47" s="20">
        <v>4.65E-2</v>
      </c>
      <c r="M47" s="20">
        <v>4.4999999999999998E-2</v>
      </c>
      <c r="N47" s="20">
        <v>1.0999999999999999E-2</v>
      </c>
      <c r="O47" s="20">
        <v>0.10250000000000001</v>
      </c>
      <c r="P47" s="20">
        <v>7.0000000000000001E-3</v>
      </c>
      <c r="Q47" s="21" t="s">
        <v>33</v>
      </c>
      <c r="R47" s="22" t="s">
        <v>34</v>
      </c>
      <c r="S47" s="22" t="s">
        <v>35</v>
      </c>
      <c r="T47" s="22">
        <v>3.0000000000000003E-4</v>
      </c>
      <c r="U47" s="22">
        <v>3.0999999999999999E-3</v>
      </c>
      <c r="V47" s="22">
        <v>3.5999999999999999E-3</v>
      </c>
      <c r="W47" s="18" t="s">
        <v>37</v>
      </c>
      <c r="X47" s="22">
        <v>3.1329999999999999E-3</v>
      </c>
      <c r="Y47" s="19">
        <v>31</v>
      </c>
      <c r="Z47" s="14"/>
      <c r="AA47" s="15" t="s">
        <v>59</v>
      </c>
    </row>
    <row r="48" spans="1:27" x14ac:dyDescent="0.2">
      <c r="A48" s="14">
        <f t="shared" si="0"/>
        <v>44</v>
      </c>
      <c r="B48" s="15" t="s">
        <v>112</v>
      </c>
      <c r="C48" s="15" t="s">
        <v>138</v>
      </c>
      <c r="D48" s="15" t="s">
        <v>139</v>
      </c>
      <c r="E48" s="16">
        <v>42987</v>
      </c>
      <c r="F48" s="17">
        <v>31.2</v>
      </c>
      <c r="G48" s="18">
        <v>8.1999999999999993</v>
      </c>
      <c r="H48" s="17">
        <v>19.899999999999999</v>
      </c>
      <c r="I48" s="23">
        <v>0</v>
      </c>
      <c r="J48" s="18">
        <v>7.2</v>
      </c>
      <c r="K48" s="18">
        <v>0.6</v>
      </c>
      <c r="L48" s="20" t="s">
        <v>32</v>
      </c>
      <c r="M48" s="20">
        <v>3.9E-2</v>
      </c>
      <c r="N48" s="20">
        <v>6.0000000000000001E-3</v>
      </c>
      <c r="O48" s="20">
        <v>5.2999999999999999E-2</v>
      </c>
      <c r="P48" s="20">
        <v>3.0000000000000001E-3</v>
      </c>
      <c r="Q48" s="21" t="s">
        <v>33</v>
      </c>
      <c r="R48" s="22" t="s">
        <v>34</v>
      </c>
      <c r="S48" s="22">
        <v>8.9999999999999998E-4</v>
      </c>
      <c r="T48" s="22" t="s">
        <v>36</v>
      </c>
      <c r="U48" s="22">
        <v>3.0000000000000001E-3</v>
      </c>
      <c r="V48" s="22">
        <v>8.9999999999999993E-3</v>
      </c>
      <c r="W48" s="18" t="s">
        <v>37</v>
      </c>
      <c r="X48" s="22">
        <v>8.2649999999999998E-4</v>
      </c>
      <c r="Y48" s="19">
        <v>32</v>
      </c>
      <c r="Z48" s="14"/>
      <c r="AA48" s="15" t="s">
        <v>59</v>
      </c>
    </row>
    <row r="49" spans="1:27" x14ac:dyDescent="0.2">
      <c r="A49" s="14">
        <f t="shared" si="0"/>
        <v>45</v>
      </c>
      <c r="B49" s="15" t="s">
        <v>112</v>
      </c>
      <c r="C49" s="15" t="s">
        <v>140</v>
      </c>
      <c r="D49" s="15" t="s">
        <v>141</v>
      </c>
      <c r="E49" s="16">
        <v>42988</v>
      </c>
      <c r="F49" s="17">
        <v>30.7</v>
      </c>
      <c r="G49" s="18">
        <v>8.0399999999999991</v>
      </c>
      <c r="H49" s="17">
        <v>7.3</v>
      </c>
      <c r="I49" s="19">
        <v>90</v>
      </c>
      <c r="J49" s="18">
        <v>7.77</v>
      </c>
      <c r="K49" s="18">
        <v>0.3</v>
      </c>
      <c r="L49" s="20">
        <v>3.4000000000000002E-2</v>
      </c>
      <c r="M49" s="20">
        <v>0.06</v>
      </c>
      <c r="N49" s="20">
        <v>1.2E-2</v>
      </c>
      <c r="O49" s="20">
        <v>0.106</v>
      </c>
      <c r="P49" s="20">
        <v>4.0000000000000001E-3</v>
      </c>
      <c r="Q49" s="21" t="s">
        <v>33</v>
      </c>
      <c r="R49" s="22" t="s">
        <v>34</v>
      </c>
      <c r="S49" s="22" t="s">
        <v>35</v>
      </c>
      <c r="T49" s="22" t="s">
        <v>36</v>
      </c>
      <c r="U49" s="22">
        <v>1.6000000000000001E-3</v>
      </c>
      <c r="V49" s="22">
        <v>3.5999999999999999E-3</v>
      </c>
      <c r="W49" s="18" t="s">
        <v>37</v>
      </c>
      <c r="X49" s="22">
        <v>2.4090000000000001E-3</v>
      </c>
      <c r="Y49" s="19">
        <v>33</v>
      </c>
      <c r="Z49" s="14"/>
      <c r="AA49" s="15" t="s">
        <v>59</v>
      </c>
    </row>
    <row r="50" spans="1:27" x14ac:dyDescent="0.2">
      <c r="A50" s="14">
        <f t="shared" si="0"/>
        <v>46</v>
      </c>
      <c r="B50" s="15" t="s">
        <v>112</v>
      </c>
      <c r="C50" s="15" t="s">
        <v>142</v>
      </c>
      <c r="D50" s="15" t="s">
        <v>143</v>
      </c>
      <c r="E50" s="16">
        <v>42988</v>
      </c>
      <c r="F50" s="17">
        <v>30</v>
      </c>
      <c r="G50" s="18">
        <v>8.2100000000000009</v>
      </c>
      <c r="H50" s="17">
        <v>7.5</v>
      </c>
      <c r="I50" s="23">
        <v>0</v>
      </c>
      <c r="J50" s="18">
        <v>7.38</v>
      </c>
      <c r="K50" s="18">
        <v>0.48</v>
      </c>
      <c r="L50" s="20">
        <v>4.3999999999999997E-2</v>
      </c>
      <c r="M50" s="20">
        <v>0.08</v>
      </c>
      <c r="N50" s="20">
        <v>0.01</v>
      </c>
      <c r="O50" s="20">
        <v>0.13400000000000001</v>
      </c>
      <c r="P50" s="20">
        <v>6.0000000000000001E-3</v>
      </c>
      <c r="Q50" s="21" t="s">
        <v>33</v>
      </c>
      <c r="R50" s="22" t="s">
        <v>34</v>
      </c>
      <c r="S50" s="22">
        <v>6.9999999999999999E-4</v>
      </c>
      <c r="T50" s="22" t="s">
        <v>36</v>
      </c>
      <c r="U50" s="22">
        <v>4.7000000000000002E-3</v>
      </c>
      <c r="V50" s="22">
        <v>4.1000000000000003E-3</v>
      </c>
      <c r="W50" s="18" t="s">
        <v>37</v>
      </c>
      <c r="X50" s="22">
        <v>4.2560000000000002E-3</v>
      </c>
      <c r="Y50" s="19">
        <v>33</v>
      </c>
      <c r="Z50" s="14"/>
      <c r="AA50" s="15" t="s">
        <v>59</v>
      </c>
    </row>
    <row r="51" spans="1:27" x14ac:dyDescent="0.2">
      <c r="A51" s="14">
        <f t="shared" si="0"/>
        <v>47</v>
      </c>
      <c r="B51" s="15" t="s">
        <v>112</v>
      </c>
      <c r="C51" s="15" t="s">
        <v>144</v>
      </c>
      <c r="D51" s="15" t="s">
        <v>145</v>
      </c>
      <c r="E51" s="16">
        <v>42990</v>
      </c>
      <c r="F51" s="17">
        <v>31.1</v>
      </c>
      <c r="G51" s="18">
        <v>7.801035340294062</v>
      </c>
      <c r="H51" s="17">
        <v>23.15</v>
      </c>
      <c r="I51" s="19">
        <v>80</v>
      </c>
      <c r="J51" s="18">
        <v>5.8250000000000002</v>
      </c>
      <c r="K51" s="18">
        <v>1.2999999999999998</v>
      </c>
      <c r="L51" s="20" t="s">
        <v>32</v>
      </c>
      <c r="M51" s="20">
        <v>0.34650000000000003</v>
      </c>
      <c r="N51" s="20">
        <v>0.1555</v>
      </c>
      <c r="O51" s="20">
        <v>0.51</v>
      </c>
      <c r="P51" s="20">
        <v>2.4E-2</v>
      </c>
      <c r="Q51" s="21" t="s">
        <v>33</v>
      </c>
      <c r="R51" s="22" t="s">
        <v>34</v>
      </c>
      <c r="S51" s="22">
        <v>4.4999999999999999E-4</v>
      </c>
      <c r="T51" s="22" t="s">
        <v>36</v>
      </c>
      <c r="U51" s="22">
        <v>1.9E-3</v>
      </c>
      <c r="V51" s="22">
        <v>3.0500000000000002E-3</v>
      </c>
      <c r="W51" s="18" t="s">
        <v>37</v>
      </c>
      <c r="X51" s="22">
        <v>3.7730000000000001E-4</v>
      </c>
      <c r="Y51" s="19">
        <v>20</v>
      </c>
      <c r="Z51" s="15" t="s">
        <v>18</v>
      </c>
      <c r="AA51" s="15" t="s">
        <v>39</v>
      </c>
    </row>
    <row r="52" spans="1:27" x14ac:dyDescent="0.2">
      <c r="A52" s="14">
        <f t="shared" si="0"/>
        <v>48</v>
      </c>
      <c r="B52" s="15" t="s">
        <v>146</v>
      </c>
      <c r="C52" s="15" t="s">
        <v>147</v>
      </c>
      <c r="D52" s="15" t="s">
        <v>148</v>
      </c>
      <c r="E52" s="16">
        <v>42991</v>
      </c>
      <c r="F52" s="17">
        <v>31</v>
      </c>
      <c r="G52" s="18">
        <v>8.5</v>
      </c>
      <c r="H52" s="17">
        <v>5.0999999999999996</v>
      </c>
      <c r="I52" s="23">
        <v>0</v>
      </c>
      <c r="J52" s="18">
        <v>8.32</v>
      </c>
      <c r="K52" s="18">
        <v>0.55000000000000004</v>
      </c>
      <c r="L52" s="20">
        <v>2.4E-2</v>
      </c>
      <c r="M52" s="20">
        <v>7.0000000000000001E-3</v>
      </c>
      <c r="N52" s="20">
        <v>3.0000000000000001E-3</v>
      </c>
      <c r="O52" s="20">
        <v>3.4000000000000002E-2</v>
      </c>
      <c r="P52" s="20" t="s">
        <v>69</v>
      </c>
      <c r="Q52" s="21" t="s">
        <v>33</v>
      </c>
      <c r="R52" s="22" t="s">
        <v>34</v>
      </c>
      <c r="S52" s="22" t="s">
        <v>35</v>
      </c>
      <c r="T52" s="22">
        <v>4.0000000000000002E-4</v>
      </c>
      <c r="U52" s="22">
        <v>3.2000000000000002E-3</v>
      </c>
      <c r="V52" s="22">
        <v>4.4999999999999997E-3</v>
      </c>
      <c r="W52" s="18" t="s">
        <v>37</v>
      </c>
      <c r="X52" s="22">
        <v>4.4559999999999999E-3</v>
      </c>
      <c r="Y52" s="19">
        <v>31</v>
      </c>
      <c r="Z52" s="14"/>
      <c r="AA52" s="15" t="s">
        <v>59</v>
      </c>
    </row>
    <row r="53" spans="1:27" x14ac:dyDescent="0.2">
      <c r="A53" s="14">
        <f t="shared" si="0"/>
        <v>49</v>
      </c>
      <c r="B53" s="15" t="s">
        <v>146</v>
      </c>
      <c r="C53" s="15" t="s">
        <v>149</v>
      </c>
      <c r="D53" s="15" t="s">
        <v>150</v>
      </c>
      <c r="E53" s="16">
        <v>42991</v>
      </c>
      <c r="F53" s="17">
        <v>29.299999999999997</v>
      </c>
      <c r="G53" s="18">
        <v>8.4510353402940623</v>
      </c>
      <c r="H53" s="17">
        <v>4</v>
      </c>
      <c r="I53" s="23">
        <v>0</v>
      </c>
      <c r="J53" s="18">
        <v>8.495000000000001</v>
      </c>
      <c r="K53" s="18">
        <v>0.85</v>
      </c>
      <c r="L53" s="20">
        <v>2.9500000000000002E-2</v>
      </c>
      <c r="M53" s="20">
        <v>0.03</v>
      </c>
      <c r="N53" s="20">
        <v>5.0000000000000001E-3</v>
      </c>
      <c r="O53" s="20">
        <v>6.4500000000000002E-2</v>
      </c>
      <c r="P53" s="20">
        <v>3.0000000000000001E-3</v>
      </c>
      <c r="Q53" s="21" t="s">
        <v>33</v>
      </c>
      <c r="R53" s="22" t="s">
        <v>34</v>
      </c>
      <c r="S53" s="22">
        <v>7.5000000000000002E-4</v>
      </c>
      <c r="T53" s="22" t="s">
        <v>36</v>
      </c>
      <c r="U53" s="22">
        <v>3.15E-3</v>
      </c>
      <c r="V53" s="22">
        <v>1.295E-2</v>
      </c>
      <c r="W53" s="18" t="s">
        <v>37</v>
      </c>
      <c r="X53" s="22">
        <v>4.3660000000000001E-3</v>
      </c>
      <c r="Y53" s="19">
        <v>33.5</v>
      </c>
      <c r="Z53" s="14"/>
      <c r="AA53" s="15" t="s">
        <v>59</v>
      </c>
    </row>
    <row r="54" spans="1:27" x14ac:dyDescent="0.2">
      <c r="A54" s="14">
        <f t="shared" si="0"/>
        <v>50</v>
      </c>
      <c r="B54" s="15" t="s">
        <v>146</v>
      </c>
      <c r="C54" s="15" t="s">
        <v>151</v>
      </c>
      <c r="D54" s="15" t="s">
        <v>152</v>
      </c>
      <c r="E54" s="16">
        <v>42991</v>
      </c>
      <c r="F54" s="17">
        <v>30.1</v>
      </c>
      <c r="G54" s="18">
        <v>8.3699999999999992</v>
      </c>
      <c r="H54" s="17">
        <v>2.2000000000000002</v>
      </c>
      <c r="I54" s="23">
        <v>0</v>
      </c>
      <c r="J54" s="18">
        <v>8.69</v>
      </c>
      <c r="K54" s="18">
        <v>0.51</v>
      </c>
      <c r="L54" s="20">
        <v>1.9E-2</v>
      </c>
      <c r="M54" s="20">
        <v>1E-3</v>
      </c>
      <c r="N54" s="20" t="s">
        <v>69</v>
      </c>
      <c r="O54" s="20">
        <v>2.1000000000000001E-2</v>
      </c>
      <c r="P54" s="20" t="s">
        <v>69</v>
      </c>
      <c r="Q54" s="21" t="s">
        <v>33</v>
      </c>
      <c r="R54" s="22" t="s">
        <v>34</v>
      </c>
      <c r="S54" s="22">
        <v>6.9999999999999999E-4</v>
      </c>
      <c r="T54" s="22" t="s">
        <v>36</v>
      </c>
      <c r="U54" s="22">
        <v>2.5999999999999999E-3</v>
      </c>
      <c r="V54" s="22">
        <v>4.7999999999999996E-3</v>
      </c>
      <c r="W54" s="18" t="s">
        <v>37</v>
      </c>
      <c r="X54" s="22">
        <v>2.5929999999999998E-3</v>
      </c>
      <c r="Y54" s="19">
        <v>31</v>
      </c>
      <c r="Z54" s="14"/>
      <c r="AA54" s="15" t="s">
        <v>59</v>
      </c>
    </row>
    <row r="55" spans="1:27" x14ac:dyDescent="0.2">
      <c r="A55" s="14">
        <f t="shared" si="0"/>
        <v>51</v>
      </c>
      <c r="B55" s="15" t="s">
        <v>153</v>
      </c>
      <c r="C55" s="15" t="s">
        <v>154</v>
      </c>
      <c r="D55" s="15" t="s">
        <v>155</v>
      </c>
      <c r="E55" s="16">
        <v>42999</v>
      </c>
      <c r="F55" s="17">
        <v>32</v>
      </c>
      <c r="G55" s="18">
        <v>8.1</v>
      </c>
      <c r="H55" s="17">
        <v>2</v>
      </c>
      <c r="I55" s="23">
        <v>0</v>
      </c>
      <c r="J55" s="18">
        <v>8.31</v>
      </c>
      <c r="K55" s="18">
        <v>0.62</v>
      </c>
      <c r="L55" s="20">
        <v>6.5000000000000002E-2</v>
      </c>
      <c r="M55" s="20">
        <v>3.7999999999999999E-2</v>
      </c>
      <c r="N55" s="20" t="s">
        <v>69</v>
      </c>
      <c r="O55" s="20">
        <v>0.104</v>
      </c>
      <c r="P55" s="20">
        <v>2E-3</v>
      </c>
      <c r="Q55" s="21" t="s">
        <v>33</v>
      </c>
      <c r="R55" s="22" t="s">
        <v>34</v>
      </c>
      <c r="S55" s="22">
        <v>1.6999999999999999E-3</v>
      </c>
      <c r="T55" s="22" t="s">
        <v>36</v>
      </c>
      <c r="U55" s="22">
        <v>1.9E-3</v>
      </c>
      <c r="V55" s="22">
        <v>1.0800000000000001E-2</v>
      </c>
      <c r="W55" s="18" t="s">
        <v>37</v>
      </c>
      <c r="X55" s="22">
        <v>5.7549999999999997E-3</v>
      </c>
      <c r="Y55" s="19">
        <v>32</v>
      </c>
      <c r="Z55" s="14"/>
      <c r="AA55" s="15" t="s">
        <v>42</v>
      </c>
    </row>
    <row r="56" spans="1:27" x14ac:dyDescent="0.2">
      <c r="A56" s="14">
        <f t="shared" si="0"/>
        <v>52</v>
      </c>
      <c r="B56" s="15" t="s">
        <v>153</v>
      </c>
      <c r="C56" s="15" t="s">
        <v>156</v>
      </c>
      <c r="D56" s="15" t="s">
        <v>157</v>
      </c>
      <c r="E56" s="16">
        <v>42999</v>
      </c>
      <c r="F56" s="17">
        <v>29.5</v>
      </c>
      <c r="G56" s="18">
        <v>8.1300511684049823</v>
      </c>
      <c r="H56" s="17">
        <v>12.8</v>
      </c>
      <c r="I56" s="19">
        <v>10</v>
      </c>
      <c r="J56" s="18">
        <v>6.8550000000000004</v>
      </c>
      <c r="K56" s="18">
        <v>1.45</v>
      </c>
      <c r="L56" s="20">
        <v>0.1305</v>
      </c>
      <c r="M56" s="20">
        <v>3.95E-2</v>
      </c>
      <c r="N56" s="20" t="s">
        <v>69</v>
      </c>
      <c r="O56" s="20">
        <v>0.17099999999999999</v>
      </c>
      <c r="P56" s="20">
        <v>3.0000000000000001E-3</v>
      </c>
      <c r="Q56" s="21" t="s">
        <v>33</v>
      </c>
      <c r="R56" s="22" t="s">
        <v>34</v>
      </c>
      <c r="S56" s="22">
        <v>1.75E-3</v>
      </c>
      <c r="T56" s="22" t="s">
        <v>36</v>
      </c>
      <c r="U56" s="22">
        <v>1.8500000000000001E-3</v>
      </c>
      <c r="V56" s="22">
        <v>8.6E-3</v>
      </c>
      <c r="W56" s="18" t="s">
        <v>37</v>
      </c>
      <c r="X56" s="22">
        <v>9.3379999999999991E-3</v>
      </c>
      <c r="Y56" s="19">
        <v>32.5</v>
      </c>
      <c r="Z56" s="14"/>
      <c r="AA56" s="15" t="s">
        <v>42</v>
      </c>
    </row>
    <row r="57" spans="1:27" x14ac:dyDescent="0.2">
      <c r="A57" s="14">
        <f t="shared" si="0"/>
        <v>53</v>
      </c>
      <c r="B57" s="15" t="s">
        <v>153</v>
      </c>
      <c r="C57" s="15" t="s">
        <v>158</v>
      </c>
      <c r="D57" s="15" t="s">
        <v>159</v>
      </c>
      <c r="E57" s="16">
        <v>43001</v>
      </c>
      <c r="F57" s="17">
        <v>29.1</v>
      </c>
      <c r="G57" s="18">
        <v>8.1850287816778486</v>
      </c>
      <c r="H57" s="17">
        <v>3.95</v>
      </c>
      <c r="I57" s="19">
        <v>80</v>
      </c>
      <c r="J57" s="18">
        <v>7.375</v>
      </c>
      <c r="K57" s="18">
        <v>0.27500000000000002</v>
      </c>
      <c r="L57" s="20">
        <v>8.249999999999999E-2</v>
      </c>
      <c r="M57" s="20">
        <v>3.5999999999999997E-2</v>
      </c>
      <c r="N57" s="20" t="s">
        <v>69</v>
      </c>
      <c r="O57" s="20">
        <v>0.1195</v>
      </c>
      <c r="P57" s="20" t="s">
        <v>69</v>
      </c>
      <c r="Q57" s="21" t="s">
        <v>33</v>
      </c>
      <c r="R57" s="22" t="s">
        <v>34</v>
      </c>
      <c r="S57" s="22">
        <v>5.5000000000000003E-4</v>
      </c>
      <c r="T57" s="22" t="s">
        <v>36</v>
      </c>
      <c r="U57" s="22">
        <v>1.8E-3</v>
      </c>
      <c r="V57" s="22">
        <v>7.45E-3</v>
      </c>
      <c r="W57" s="18" t="s">
        <v>37</v>
      </c>
      <c r="X57" s="22">
        <v>7.2610000000000001E-3</v>
      </c>
      <c r="Y57" s="19">
        <v>32</v>
      </c>
      <c r="Z57" s="14"/>
      <c r="AA57" s="15" t="s">
        <v>59</v>
      </c>
    </row>
    <row r="58" spans="1:27" x14ac:dyDescent="0.2">
      <c r="A58" s="14">
        <f t="shared" si="0"/>
        <v>54</v>
      </c>
      <c r="B58" s="15" t="s">
        <v>153</v>
      </c>
      <c r="C58" s="15" t="s">
        <v>160</v>
      </c>
      <c r="D58" s="15" t="s">
        <v>161</v>
      </c>
      <c r="E58" s="16">
        <v>42999</v>
      </c>
      <c r="F58" s="17">
        <v>32</v>
      </c>
      <c r="G58" s="18">
        <v>8.2899999999999991</v>
      </c>
      <c r="H58" s="17">
        <v>14</v>
      </c>
      <c r="I58" s="23">
        <v>0</v>
      </c>
      <c r="J58" s="18">
        <v>8.4499999999999993</v>
      </c>
      <c r="K58" s="18">
        <v>2.86</v>
      </c>
      <c r="L58" s="20">
        <v>7.4999999999999997E-2</v>
      </c>
      <c r="M58" s="20">
        <v>5.3999999999999999E-2</v>
      </c>
      <c r="N58" s="20" t="s">
        <v>69</v>
      </c>
      <c r="O58" s="20">
        <v>0.13</v>
      </c>
      <c r="P58" s="20">
        <v>5.0000000000000001E-3</v>
      </c>
      <c r="Q58" s="21" t="s">
        <v>33</v>
      </c>
      <c r="R58" s="22" t="s">
        <v>34</v>
      </c>
      <c r="S58" s="22">
        <v>1E-3</v>
      </c>
      <c r="T58" s="22">
        <v>4.0000000000000002E-4</v>
      </c>
      <c r="U58" s="22">
        <v>1.6000000000000001E-3</v>
      </c>
      <c r="V58" s="22">
        <v>5.7999999999999996E-3</v>
      </c>
      <c r="W58" s="18" t="s">
        <v>37</v>
      </c>
      <c r="X58" s="22">
        <v>9.809E-3</v>
      </c>
      <c r="Y58" s="19">
        <v>32</v>
      </c>
      <c r="Z58" s="14"/>
      <c r="AA58" s="15" t="s">
        <v>42</v>
      </c>
    </row>
    <row r="59" spans="1:27" x14ac:dyDescent="0.2">
      <c r="A59" s="14">
        <f t="shared" si="0"/>
        <v>55</v>
      </c>
      <c r="B59" s="15" t="s">
        <v>163</v>
      </c>
      <c r="C59" s="15" t="s">
        <v>164</v>
      </c>
      <c r="D59" s="15" t="s">
        <v>165</v>
      </c>
      <c r="E59" s="16">
        <v>43001</v>
      </c>
      <c r="F59" s="17">
        <v>28.450000000000003</v>
      </c>
      <c r="G59" s="18">
        <v>8.2775712360623555</v>
      </c>
      <c r="H59" s="17">
        <v>2.5</v>
      </c>
      <c r="I59" s="23">
        <v>0</v>
      </c>
      <c r="J59" s="18">
        <v>7.4749999999999996</v>
      </c>
      <c r="K59" s="18" t="s">
        <v>208</v>
      </c>
      <c r="L59" s="20">
        <v>6.3E-2</v>
      </c>
      <c r="M59" s="20">
        <v>2.35E-2</v>
      </c>
      <c r="N59" s="20">
        <v>2.5000000000000001E-3</v>
      </c>
      <c r="O59" s="20">
        <v>8.8999999999999996E-2</v>
      </c>
      <c r="P59" s="20">
        <v>1.5E-3</v>
      </c>
      <c r="Q59" s="21" t="s">
        <v>33</v>
      </c>
      <c r="R59" s="22" t="s">
        <v>34</v>
      </c>
      <c r="S59" s="22">
        <v>5.5000000000000003E-4</v>
      </c>
      <c r="T59" s="22" t="s">
        <v>36</v>
      </c>
      <c r="U59" s="22">
        <v>1.5499999999999999E-3</v>
      </c>
      <c r="V59" s="22">
        <v>5.5500000000000002E-3</v>
      </c>
      <c r="W59" s="18" t="s">
        <v>37</v>
      </c>
      <c r="X59" s="22">
        <v>6.476E-3</v>
      </c>
      <c r="Y59" s="19">
        <v>32.5</v>
      </c>
      <c r="Z59" s="14"/>
      <c r="AA59" s="15" t="s">
        <v>59</v>
      </c>
    </row>
    <row r="60" spans="1:27" x14ac:dyDescent="0.2">
      <c r="A60" s="14">
        <f t="shared" si="0"/>
        <v>56</v>
      </c>
      <c r="B60" s="15" t="s">
        <v>163</v>
      </c>
      <c r="C60" s="15" t="s">
        <v>166</v>
      </c>
      <c r="D60" s="15" t="s">
        <v>167</v>
      </c>
      <c r="E60" s="16">
        <v>43002</v>
      </c>
      <c r="F60" s="17">
        <v>28.4</v>
      </c>
      <c r="G60" s="18">
        <v>8.2664088093635542</v>
      </c>
      <c r="H60" s="17">
        <v>1.2</v>
      </c>
      <c r="I60" s="19">
        <v>10</v>
      </c>
      <c r="J60" s="18">
        <v>7.6550000000000002</v>
      </c>
      <c r="K60" s="18">
        <v>0.215</v>
      </c>
      <c r="L60" s="20">
        <v>8.3000000000000004E-2</v>
      </c>
      <c r="M60" s="20">
        <v>4.1499999999999995E-2</v>
      </c>
      <c r="N60" s="20">
        <v>3.5000000000000001E-3</v>
      </c>
      <c r="O60" s="20">
        <v>0.128</v>
      </c>
      <c r="P60" s="20" t="s">
        <v>69</v>
      </c>
      <c r="Q60" s="21" t="s">
        <v>33</v>
      </c>
      <c r="R60" s="22" t="s">
        <v>34</v>
      </c>
      <c r="S60" s="22">
        <v>5.5000000000000003E-4</v>
      </c>
      <c r="T60" s="22" t="s">
        <v>36</v>
      </c>
      <c r="U60" s="22">
        <v>1.7000000000000001E-3</v>
      </c>
      <c r="V60" s="22">
        <v>9.3999999999999986E-3</v>
      </c>
      <c r="W60" s="18" t="s">
        <v>37</v>
      </c>
      <c r="X60" s="22">
        <v>8.0169999999999998E-3</v>
      </c>
      <c r="Y60" s="19">
        <v>34</v>
      </c>
      <c r="Z60" s="14"/>
      <c r="AA60" s="15" t="s">
        <v>59</v>
      </c>
    </row>
    <row r="61" spans="1:27" x14ac:dyDescent="0.2">
      <c r="A61" s="14">
        <f t="shared" si="0"/>
        <v>57</v>
      </c>
      <c r="B61" s="15" t="s">
        <v>163</v>
      </c>
      <c r="C61" s="15" t="s">
        <v>168</v>
      </c>
      <c r="D61" s="15" t="s">
        <v>169</v>
      </c>
      <c r="E61" s="16">
        <v>43001</v>
      </c>
      <c r="F61" s="17">
        <v>28.8</v>
      </c>
      <c r="G61" s="18">
        <v>8.2049080975789437</v>
      </c>
      <c r="H61" s="17">
        <v>1.3666666666666665</v>
      </c>
      <c r="I61" s="19">
        <v>10</v>
      </c>
      <c r="J61" s="18">
        <v>7.206666666666667</v>
      </c>
      <c r="K61" s="18">
        <v>0.12333333333333334</v>
      </c>
      <c r="L61" s="20">
        <v>7.2999999999999995E-2</v>
      </c>
      <c r="M61" s="20">
        <v>1.1666666666666667E-2</v>
      </c>
      <c r="N61" s="20">
        <v>2E-3</v>
      </c>
      <c r="O61" s="20">
        <v>8.666666666666667E-2</v>
      </c>
      <c r="P61" s="20">
        <v>2.3333333333333335E-3</v>
      </c>
      <c r="Q61" s="21" t="s">
        <v>33</v>
      </c>
      <c r="R61" s="22" t="s">
        <v>34</v>
      </c>
      <c r="S61" s="22">
        <v>5.9999999999999995E-4</v>
      </c>
      <c r="T61" s="22" t="s">
        <v>36</v>
      </c>
      <c r="U61" s="22">
        <v>1.8000000000000002E-3</v>
      </c>
      <c r="V61" s="22">
        <v>7.1666666666666658E-3</v>
      </c>
      <c r="W61" s="18" t="s">
        <v>37</v>
      </c>
      <c r="X61" s="22">
        <v>6.2823333333333333E-3</v>
      </c>
      <c r="Y61" s="19">
        <v>33.333333333333336</v>
      </c>
      <c r="Z61" s="14"/>
      <c r="AA61" s="15" t="s">
        <v>59</v>
      </c>
    </row>
    <row r="62" spans="1:27" x14ac:dyDescent="0.2">
      <c r="A62" s="14">
        <f t="shared" si="0"/>
        <v>58</v>
      </c>
      <c r="B62" s="15" t="s">
        <v>163</v>
      </c>
      <c r="C62" s="15" t="s">
        <v>170</v>
      </c>
      <c r="D62" s="15" t="s">
        <v>171</v>
      </c>
      <c r="E62" s="16">
        <v>43001</v>
      </c>
      <c r="F62" s="17">
        <v>29.3</v>
      </c>
      <c r="G62" s="18">
        <v>8.31</v>
      </c>
      <c r="H62" s="17">
        <v>2.2999999999999998</v>
      </c>
      <c r="I62" s="23">
        <v>0</v>
      </c>
      <c r="J62" s="18">
        <v>8.14</v>
      </c>
      <c r="K62" s="18" t="s">
        <v>208</v>
      </c>
      <c r="L62" s="20">
        <v>7.5999999999999998E-2</v>
      </c>
      <c r="M62" s="20">
        <v>5.0999999999999997E-2</v>
      </c>
      <c r="N62" s="20">
        <v>3.0000000000000001E-3</v>
      </c>
      <c r="O62" s="20">
        <v>0.13</v>
      </c>
      <c r="P62" s="20" t="s">
        <v>69</v>
      </c>
      <c r="Q62" s="21" t="s">
        <v>33</v>
      </c>
      <c r="R62" s="22" t="s">
        <v>34</v>
      </c>
      <c r="S62" s="22" t="s">
        <v>35</v>
      </c>
      <c r="T62" s="22" t="s">
        <v>36</v>
      </c>
      <c r="U62" s="22">
        <v>1.1999999999999999E-3</v>
      </c>
      <c r="V62" s="22">
        <v>1.09E-2</v>
      </c>
      <c r="W62" s="18" t="s">
        <v>37</v>
      </c>
      <c r="X62" s="22">
        <v>8.5690000000000002E-3</v>
      </c>
      <c r="Y62" s="19">
        <v>34</v>
      </c>
      <c r="Z62" s="14"/>
      <c r="AA62" s="15" t="s">
        <v>59</v>
      </c>
    </row>
    <row r="63" spans="1:27" x14ac:dyDescent="0.2">
      <c r="A63" s="14">
        <f t="shared" si="0"/>
        <v>59</v>
      </c>
      <c r="B63" s="15" t="s">
        <v>163</v>
      </c>
      <c r="C63" s="15" t="s">
        <v>172</v>
      </c>
      <c r="D63" s="15" t="s">
        <v>173</v>
      </c>
      <c r="E63" s="16">
        <v>43000</v>
      </c>
      <c r="F63" s="17">
        <v>29.5</v>
      </c>
      <c r="G63" s="18">
        <v>8.0500000000000007</v>
      </c>
      <c r="H63" s="17">
        <v>1.9</v>
      </c>
      <c r="I63" s="19">
        <v>250</v>
      </c>
      <c r="J63" s="18">
        <v>8.6999999999999993</v>
      </c>
      <c r="K63" s="18" t="s">
        <v>208</v>
      </c>
      <c r="L63" s="20">
        <v>7.0999999999999994E-2</v>
      </c>
      <c r="M63" s="20">
        <v>3.5000000000000003E-2</v>
      </c>
      <c r="N63" s="20" t="s">
        <v>69</v>
      </c>
      <c r="O63" s="20">
        <v>0.107</v>
      </c>
      <c r="P63" s="20" t="s">
        <v>69</v>
      </c>
      <c r="Q63" s="21" t="s">
        <v>33</v>
      </c>
      <c r="R63" s="22" t="s">
        <v>34</v>
      </c>
      <c r="S63" s="22" t="s">
        <v>35</v>
      </c>
      <c r="T63" s="22" t="s">
        <v>36</v>
      </c>
      <c r="U63" s="22">
        <v>1.5E-3</v>
      </c>
      <c r="V63" s="22">
        <v>7.6E-3</v>
      </c>
      <c r="W63" s="18" t="s">
        <v>37</v>
      </c>
      <c r="X63" s="22">
        <v>4.7590000000000002E-3</v>
      </c>
      <c r="Y63" s="19">
        <v>32</v>
      </c>
      <c r="Z63" s="14"/>
      <c r="AA63" s="15" t="s">
        <v>59</v>
      </c>
    </row>
    <row r="64" spans="1:27" x14ac:dyDescent="0.2">
      <c r="A64" s="14">
        <f t="shared" si="0"/>
        <v>60</v>
      </c>
      <c r="B64" s="15" t="s">
        <v>163</v>
      </c>
      <c r="C64" s="15" t="s">
        <v>174</v>
      </c>
      <c r="D64" s="15" t="s">
        <v>175</v>
      </c>
      <c r="E64" s="16">
        <v>43002</v>
      </c>
      <c r="F64" s="17">
        <v>29.8</v>
      </c>
      <c r="G64" s="18">
        <v>8.0500000000000007</v>
      </c>
      <c r="H64" s="17">
        <v>8.9</v>
      </c>
      <c r="I64" s="23">
        <v>0</v>
      </c>
      <c r="J64" s="18">
        <v>7.39</v>
      </c>
      <c r="K64" s="18">
        <v>0.28000000000000003</v>
      </c>
      <c r="L64" s="20">
        <v>0.126</v>
      </c>
      <c r="M64" s="20">
        <v>6.9000000000000006E-2</v>
      </c>
      <c r="N64" s="20">
        <v>5.0000000000000001E-3</v>
      </c>
      <c r="O64" s="20">
        <v>0.2</v>
      </c>
      <c r="P64" s="20">
        <v>2E-3</v>
      </c>
      <c r="Q64" s="21" t="s">
        <v>33</v>
      </c>
      <c r="R64" s="22" t="s">
        <v>34</v>
      </c>
      <c r="S64" s="22" t="s">
        <v>35</v>
      </c>
      <c r="T64" s="22" t="s">
        <v>36</v>
      </c>
      <c r="U64" s="22">
        <v>1.6000000000000001E-3</v>
      </c>
      <c r="V64" s="22">
        <v>5.1000000000000004E-3</v>
      </c>
      <c r="W64" s="18" t="s">
        <v>37</v>
      </c>
      <c r="X64" s="22">
        <v>8.5159999999999993E-3</v>
      </c>
      <c r="Y64" s="19">
        <v>34</v>
      </c>
      <c r="Z64" s="14"/>
      <c r="AA64" s="15" t="s">
        <v>59</v>
      </c>
    </row>
    <row r="65" spans="1:27" x14ac:dyDescent="0.2">
      <c r="A65" s="14">
        <f t="shared" si="0"/>
        <v>61</v>
      </c>
      <c r="B65" s="15" t="s">
        <v>176</v>
      </c>
      <c r="C65" s="15" t="s">
        <v>177</v>
      </c>
      <c r="D65" s="15" t="s">
        <v>178</v>
      </c>
      <c r="E65" s="16">
        <v>42992</v>
      </c>
      <c r="F65" s="17">
        <v>30.2</v>
      </c>
      <c r="G65" s="18">
        <v>8.49</v>
      </c>
      <c r="H65" s="17">
        <v>2.8</v>
      </c>
      <c r="I65" s="23">
        <v>0</v>
      </c>
      <c r="J65" s="18">
        <v>9.33</v>
      </c>
      <c r="K65" s="18">
        <v>0.75</v>
      </c>
      <c r="L65" s="20">
        <v>2.8000000000000001E-2</v>
      </c>
      <c r="M65" s="20">
        <v>0.17599999999999999</v>
      </c>
      <c r="N65" s="20">
        <v>6.0000000000000001E-3</v>
      </c>
      <c r="O65" s="20">
        <v>0.21</v>
      </c>
      <c r="P65" s="20" t="s">
        <v>69</v>
      </c>
      <c r="Q65" s="21" t="s">
        <v>33</v>
      </c>
      <c r="R65" s="22" t="s">
        <v>34</v>
      </c>
      <c r="S65" s="22" t="s">
        <v>35</v>
      </c>
      <c r="T65" s="22" t="s">
        <v>36</v>
      </c>
      <c r="U65" s="22">
        <v>1.6000000000000001E-3</v>
      </c>
      <c r="V65" s="22">
        <v>4.4000000000000003E-3</v>
      </c>
      <c r="W65" s="18" t="s">
        <v>37</v>
      </c>
      <c r="X65" s="22">
        <v>4.9680000000000002E-3</v>
      </c>
      <c r="Y65" s="19">
        <v>27</v>
      </c>
      <c r="Z65" s="14"/>
      <c r="AA65" s="15" t="s">
        <v>42</v>
      </c>
    </row>
    <row r="66" spans="1:27" x14ac:dyDescent="0.2">
      <c r="A66" s="14">
        <f t="shared" si="0"/>
        <v>62</v>
      </c>
      <c r="B66" s="15" t="s">
        <v>176</v>
      </c>
      <c r="C66" s="15" t="s">
        <v>179</v>
      </c>
      <c r="D66" s="15" t="s">
        <v>180</v>
      </c>
      <c r="E66" s="16">
        <v>42994</v>
      </c>
      <c r="F66" s="17">
        <v>29.75</v>
      </c>
      <c r="G66" s="18">
        <v>8.4450287816778484</v>
      </c>
      <c r="H66" s="17">
        <v>7.3000000000000007</v>
      </c>
      <c r="I66" s="19">
        <v>5</v>
      </c>
      <c r="J66" s="18">
        <v>7.58</v>
      </c>
      <c r="K66" s="18">
        <v>0.75</v>
      </c>
      <c r="L66" s="20">
        <v>4.3499999999999997E-2</v>
      </c>
      <c r="M66" s="20">
        <v>0.23749999999999999</v>
      </c>
      <c r="N66" s="20">
        <v>1.2999999999999999E-2</v>
      </c>
      <c r="O66" s="20">
        <v>0.29399999999999998</v>
      </c>
      <c r="P66" s="20" t="s">
        <v>69</v>
      </c>
      <c r="Q66" s="21" t="s">
        <v>33</v>
      </c>
      <c r="R66" s="22" t="s">
        <v>34</v>
      </c>
      <c r="S66" s="22">
        <v>5.0000000000000001E-4</v>
      </c>
      <c r="T66" s="22">
        <v>3.0000000000000003E-4</v>
      </c>
      <c r="U66" s="22">
        <v>2.3E-3</v>
      </c>
      <c r="V66" s="22">
        <v>4.6499999999999996E-3</v>
      </c>
      <c r="W66" s="18" t="s">
        <v>37</v>
      </c>
      <c r="X66" s="22">
        <v>6.8820000000000001E-3</v>
      </c>
      <c r="Y66" s="19">
        <v>27</v>
      </c>
      <c r="Z66" s="14"/>
      <c r="AA66" s="15" t="s">
        <v>42</v>
      </c>
    </row>
    <row r="67" spans="1:27" x14ac:dyDescent="0.2">
      <c r="A67" s="14">
        <f t="shared" si="0"/>
        <v>63</v>
      </c>
      <c r="B67" s="15" t="s">
        <v>176</v>
      </c>
      <c r="C67" s="15" t="s">
        <v>181</v>
      </c>
      <c r="D67" s="15" t="s">
        <v>182</v>
      </c>
      <c r="E67" s="16">
        <v>42992</v>
      </c>
      <c r="F67" s="17">
        <v>30.15</v>
      </c>
      <c r="G67" s="18">
        <v>8.4150287816778491</v>
      </c>
      <c r="H67" s="17">
        <v>5.5</v>
      </c>
      <c r="I67" s="23">
        <v>0</v>
      </c>
      <c r="J67" s="18">
        <v>9.0649999999999995</v>
      </c>
      <c r="K67" s="18">
        <v>0.69500000000000006</v>
      </c>
      <c r="L67" s="20">
        <v>2.9499999999999998E-2</v>
      </c>
      <c r="M67" s="20">
        <v>4.5499999999999999E-2</v>
      </c>
      <c r="N67" s="20">
        <v>3.5000000000000001E-3</v>
      </c>
      <c r="O67" s="20">
        <v>7.85E-2</v>
      </c>
      <c r="P67" s="20">
        <v>1.5E-3</v>
      </c>
      <c r="Q67" s="21" t="s">
        <v>33</v>
      </c>
      <c r="R67" s="22" t="s">
        <v>34</v>
      </c>
      <c r="S67" s="22" t="s">
        <v>35</v>
      </c>
      <c r="T67" s="22" t="s">
        <v>36</v>
      </c>
      <c r="U67" s="22">
        <v>3.4499999999999999E-3</v>
      </c>
      <c r="V67" s="22">
        <v>6.3E-3</v>
      </c>
      <c r="W67" s="18" t="s">
        <v>37</v>
      </c>
      <c r="X67" s="22">
        <v>4.5209999999999998E-3</v>
      </c>
      <c r="Y67" s="19">
        <v>30.5</v>
      </c>
      <c r="Z67" s="14"/>
      <c r="AA67" s="15" t="s">
        <v>59</v>
      </c>
    </row>
    <row r="68" spans="1:27" x14ac:dyDescent="0.2">
      <c r="A68" s="14">
        <f t="shared" si="0"/>
        <v>64</v>
      </c>
      <c r="B68" s="15" t="s">
        <v>176</v>
      </c>
      <c r="C68" s="15" t="s">
        <v>183</v>
      </c>
      <c r="D68" s="15" t="s">
        <v>184</v>
      </c>
      <c r="E68" s="16">
        <v>42992</v>
      </c>
      <c r="F68" s="17">
        <v>30.2</v>
      </c>
      <c r="G68" s="18">
        <v>8.43</v>
      </c>
      <c r="H68" s="17">
        <v>11.2</v>
      </c>
      <c r="I68" s="19">
        <v>10</v>
      </c>
      <c r="J68" s="18">
        <v>8.7899999999999991</v>
      </c>
      <c r="K68" s="18">
        <v>0.71</v>
      </c>
      <c r="L68" s="20">
        <v>2.5000000000000001E-2</v>
      </c>
      <c r="M68" s="20">
        <v>0.13</v>
      </c>
      <c r="N68" s="20">
        <v>0.01</v>
      </c>
      <c r="O68" s="20">
        <v>0.16500000000000001</v>
      </c>
      <c r="P68" s="20" t="s">
        <v>69</v>
      </c>
      <c r="Q68" s="21" t="s">
        <v>33</v>
      </c>
      <c r="R68" s="22" t="s">
        <v>34</v>
      </c>
      <c r="S68" s="22">
        <v>6.9999999999999999E-4</v>
      </c>
      <c r="T68" s="22">
        <v>4.0000000000000002E-4</v>
      </c>
      <c r="U68" s="22">
        <v>3.7000000000000002E-3</v>
      </c>
      <c r="V68" s="22">
        <v>3.7000000000000002E-3</v>
      </c>
      <c r="W68" s="18" t="s">
        <v>37</v>
      </c>
      <c r="X68" s="22">
        <v>3.954E-3</v>
      </c>
      <c r="Y68" s="19">
        <v>27</v>
      </c>
      <c r="Z68" s="14"/>
      <c r="AA68" s="15" t="s">
        <v>59</v>
      </c>
    </row>
    <row r="69" spans="1:27" x14ac:dyDescent="0.2">
      <c r="A69" s="14">
        <f t="shared" ref="A69:A75" si="1">IF(B69="","",IF(B68="",1,A68+1))</f>
        <v>65</v>
      </c>
      <c r="B69" s="15" t="s">
        <v>176</v>
      </c>
      <c r="C69" s="15" t="s">
        <v>185</v>
      </c>
      <c r="D69" s="15" t="s">
        <v>186</v>
      </c>
      <c r="E69" s="16">
        <v>42992</v>
      </c>
      <c r="F69" s="17">
        <v>29.3</v>
      </c>
      <c r="G69" s="18">
        <v>8.1957191607942068</v>
      </c>
      <c r="H69" s="17">
        <v>7.9</v>
      </c>
      <c r="I69" s="23">
        <v>0</v>
      </c>
      <c r="J69" s="18">
        <v>6.0449999999999999</v>
      </c>
      <c r="K69" s="18">
        <v>0.77</v>
      </c>
      <c r="L69" s="20">
        <v>0.14000000000000001</v>
      </c>
      <c r="M69" s="20">
        <v>0.183</v>
      </c>
      <c r="N69" s="20">
        <v>3.7999999999999999E-2</v>
      </c>
      <c r="O69" s="20">
        <v>0.36099999999999999</v>
      </c>
      <c r="P69" s="20">
        <v>2.4500000000000001E-2</v>
      </c>
      <c r="Q69" s="21" t="s">
        <v>33</v>
      </c>
      <c r="R69" s="22" t="s">
        <v>34</v>
      </c>
      <c r="S69" s="22" t="s">
        <v>35</v>
      </c>
      <c r="T69" s="22" t="s">
        <v>36</v>
      </c>
      <c r="U69" s="22">
        <v>1.7499999999999998E-3</v>
      </c>
      <c r="V69" s="22">
        <v>6.3E-3</v>
      </c>
      <c r="W69" s="18" t="s">
        <v>37</v>
      </c>
      <c r="X69" s="22">
        <v>1.3486E-2</v>
      </c>
      <c r="Y69" s="19">
        <v>26</v>
      </c>
      <c r="Z69" s="15" t="s">
        <v>18</v>
      </c>
      <c r="AA69" s="15" t="s">
        <v>104</v>
      </c>
    </row>
    <row r="70" spans="1:27" x14ac:dyDescent="0.2">
      <c r="A70" s="14">
        <f t="shared" si="1"/>
        <v>66</v>
      </c>
      <c r="B70" s="15" t="s">
        <v>176</v>
      </c>
      <c r="C70" s="15" t="s">
        <v>187</v>
      </c>
      <c r="D70" s="15" t="s">
        <v>188</v>
      </c>
      <c r="E70" s="16">
        <v>42992</v>
      </c>
      <c r="F70" s="17">
        <v>29.7</v>
      </c>
      <c r="G70" s="18">
        <v>8.4652589893365384</v>
      </c>
      <c r="H70" s="17">
        <v>12.5</v>
      </c>
      <c r="I70" s="23">
        <v>0</v>
      </c>
      <c r="J70" s="18">
        <v>8.4400000000000013</v>
      </c>
      <c r="K70" s="18">
        <v>0.63</v>
      </c>
      <c r="L70" s="20" t="s">
        <v>32</v>
      </c>
      <c r="M70" s="20">
        <v>5.0500000000000003E-2</v>
      </c>
      <c r="N70" s="20">
        <v>2.9499999999999998E-2</v>
      </c>
      <c r="O70" s="20">
        <v>8.7999999999999995E-2</v>
      </c>
      <c r="P70" s="20">
        <v>2E-3</v>
      </c>
      <c r="Q70" s="21" t="s">
        <v>33</v>
      </c>
      <c r="R70" s="22" t="s">
        <v>34</v>
      </c>
      <c r="S70" s="22" t="s">
        <v>35</v>
      </c>
      <c r="T70" s="22">
        <v>3.0000000000000003E-4</v>
      </c>
      <c r="U70" s="22">
        <v>2.65E-3</v>
      </c>
      <c r="V70" s="22">
        <v>6.1500000000000001E-3</v>
      </c>
      <c r="W70" s="18" t="s">
        <v>37</v>
      </c>
      <c r="X70" s="22">
        <v>1.2905E-3</v>
      </c>
      <c r="Y70" s="19">
        <v>30</v>
      </c>
      <c r="Z70" s="14"/>
      <c r="AA70" s="15" t="s">
        <v>59</v>
      </c>
    </row>
    <row r="71" spans="1:27" x14ac:dyDescent="0.2">
      <c r="A71" s="14">
        <f t="shared" si="1"/>
        <v>67</v>
      </c>
      <c r="B71" s="15" t="s">
        <v>189</v>
      </c>
      <c r="C71" s="15" t="s">
        <v>190</v>
      </c>
      <c r="D71" s="15" t="s">
        <v>191</v>
      </c>
      <c r="E71" s="16">
        <v>42996</v>
      </c>
      <c r="F71" s="17">
        <v>30.9</v>
      </c>
      <c r="G71" s="18">
        <v>7.8200000000000012</v>
      </c>
      <c r="H71" s="17">
        <v>19</v>
      </c>
      <c r="I71" s="19">
        <v>150</v>
      </c>
      <c r="J71" s="18">
        <v>5.88</v>
      </c>
      <c r="K71" s="18">
        <v>0.79</v>
      </c>
      <c r="L71" s="20">
        <v>0.105</v>
      </c>
      <c r="M71" s="20">
        <v>1.7150000000000001</v>
      </c>
      <c r="N71" s="20">
        <v>8.5999999999999993E-2</v>
      </c>
      <c r="O71" s="20">
        <v>1.9059999999999999</v>
      </c>
      <c r="P71" s="20">
        <v>2E-3</v>
      </c>
      <c r="Q71" s="21" t="s">
        <v>33</v>
      </c>
      <c r="R71" s="22" t="s">
        <v>34</v>
      </c>
      <c r="S71" s="22" t="s">
        <v>35</v>
      </c>
      <c r="T71" s="22" t="s">
        <v>36</v>
      </c>
      <c r="U71" s="22">
        <v>1.1000000000000001E-3</v>
      </c>
      <c r="V71" s="22">
        <v>3.0000000000000001E-3</v>
      </c>
      <c r="W71" s="18" t="s">
        <v>37</v>
      </c>
      <c r="X71" s="22">
        <v>5.6439999999999997E-3</v>
      </c>
      <c r="Y71" s="19">
        <v>4</v>
      </c>
      <c r="Z71" s="15" t="s">
        <v>18</v>
      </c>
      <c r="AA71" s="15" t="s">
        <v>39</v>
      </c>
    </row>
    <row r="72" spans="1:27" x14ac:dyDescent="0.2">
      <c r="A72" s="14">
        <f t="shared" si="1"/>
        <v>68</v>
      </c>
      <c r="B72" s="15" t="s">
        <v>192</v>
      </c>
      <c r="C72" s="15" t="s">
        <v>193</v>
      </c>
      <c r="D72" s="15" t="s">
        <v>194</v>
      </c>
      <c r="E72" s="16">
        <v>43004</v>
      </c>
      <c r="F72" s="17">
        <v>29.3</v>
      </c>
      <c r="G72" s="18">
        <v>8.11</v>
      </c>
      <c r="H72" s="17">
        <v>20.399999999999999</v>
      </c>
      <c r="I72" s="19">
        <v>55</v>
      </c>
      <c r="J72" s="18">
        <v>6.66</v>
      </c>
      <c r="K72" s="18">
        <v>0.25</v>
      </c>
      <c r="L72" s="20">
        <v>0.14599999999999999</v>
      </c>
      <c r="M72" s="20">
        <v>0.106</v>
      </c>
      <c r="N72" s="20">
        <v>3.6999999999999998E-2</v>
      </c>
      <c r="O72" s="20">
        <v>0.28899999999999998</v>
      </c>
      <c r="P72" s="20">
        <v>1.6E-2</v>
      </c>
      <c r="Q72" s="21" t="s">
        <v>33</v>
      </c>
      <c r="R72" s="22" t="s">
        <v>34</v>
      </c>
      <c r="S72" s="22" t="s">
        <v>35</v>
      </c>
      <c r="T72" s="22" t="s">
        <v>36</v>
      </c>
      <c r="U72" s="22">
        <v>1.8E-3</v>
      </c>
      <c r="V72" s="22" t="s">
        <v>97</v>
      </c>
      <c r="W72" s="18" t="s">
        <v>37</v>
      </c>
      <c r="X72" s="22">
        <v>1.1039999999999999E-2</v>
      </c>
      <c r="Y72" s="19">
        <v>31</v>
      </c>
      <c r="Z72" s="14"/>
      <c r="AA72" s="15" t="s">
        <v>42</v>
      </c>
    </row>
    <row r="73" spans="1:27" x14ac:dyDescent="0.2">
      <c r="A73" s="14">
        <f t="shared" si="1"/>
        <v>69</v>
      </c>
      <c r="B73" s="15" t="s">
        <v>192</v>
      </c>
      <c r="C73" s="15" t="s">
        <v>195</v>
      </c>
      <c r="D73" s="15" t="s">
        <v>196</v>
      </c>
      <c r="E73" s="16">
        <v>43004</v>
      </c>
      <c r="F73" s="17">
        <v>29.2</v>
      </c>
      <c r="G73" s="18">
        <v>8.0500000000000007</v>
      </c>
      <c r="H73" s="17">
        <v>2.1</v>
      </c>
      <c r="I73" s="19">
        <v>30</v>
      </c>
      <c r="J73" s="18">
        <v>6.47</v>
      </c>
      <c r="K73" s="18">
        <v>0.67</v>
      </c>
      <c r="L73" s="20">
        <v>0.183</v>
      </c>
      <c r="M73" s="20">
        <v>0.14099999999999999</v>
      </c>
      <c r="N73" s="20">
        <v>3.7999999999999999E-2</v>
      </c>
      <c r="O73" s="20">
        <v>0.36199999999999999</v>
      </c>
      <c r="P73" s="20">
        <v>3.5999999999999997E-2</v>
      </c>
      <c r="Q73" s="21" t="s">
        <v>33</v>
      </c>
      <c r="R73" s="22" t="s">
        <v>34</v>
      </c>
      <c r="S73" s="22">
        <v>8.0000000000000004E-4</v>
      </c>
      <c r="T73" s="22" t="s">
        <v>36</v>
      </c>
      <c r="U73" s="22">
        <v>3.0999999999999999E-3</v>
      </c>
      <c r="V73" s="22">
        <v>4.1000000000000003E-3</v>
      </c>
      <c r="W73" s="18" t="s">
        <v>37</v>
      </c>
      <c r="X73" s="22">
        <v>1.201E-2</v>
      </c>
      <c r="Y73" s="19">
        <v>32</v>
      </c>
      <c r="Z73" s="15" t="s">
        <v>117</v>
      </c>
      <c r="AA73" s="15" t="s">
        <v>78</v>
      </c>
    </row>
    <row r="74" spans="1:27" x14ac:dyDescent="0.2">
      <c r="A74" s="14">
        <f t="shared" si="1"/>
        <v>70</v>
      </c>
      <c r="B74" s="15" t="s">
        <v>197</v>
      </c>
      <c r="C74" s="15" t="s">
        <v>198</v>
      </c>
      <c r="D74" s="15" t="s">
        <v>199</v>
      </c>
      <c r="E74" s="16">
        <v>43003</v>
      </c>
      <c r="F74" s="17">
        <v>27.45</v>
      </c>
      <c r="G74" s="18">
        <v>8.2227459246922692</v>
      </c>
      <c r="H74" s="17">
        <v>1.35</v>
      </c>
      <c r="I74" s="23">
        <v>0</v>
      </c>
      <c r="J74" s="18">
        <v>7.77</v>
      </c>
      <c r="K74" s="18" t="s">
        <v>208</v>
      </c>
      <c r="L74" s="20">
        <v>8.6499999999999994E-2</v>
      </c>
      <c r="M74" s="20">
        <v>2.4E-2</v>
      </c>
      <c r="N74" s="20" t="s">
        <v>69</v>
      </c>
      <c r="O74" s="20">
        <v>0.1115</v>
      </c>
      <c r="P74" s="20" t="s">
        <v>69</v>
      </c>
      <c r="Q74" s="21" t="s">
        <v>33</v>
      </c>
      <c r="R74" s="22" t="s">
        <v>34</v>
      </c>
      <c r="S74" s="22" t="s">
        <v>35</v>
      </c>
      <c r="T74" s="22" t="s">
        <v>36</v>
      </c>
      <c r="U74" s="22" t="s">
        <v>90</v>
      </c>
      <c r="V74" s="22">
        <v>6.9499999999999996E-3</v>
      </c>
      <c r="W74" s="18" t="s">
        <v>37</v>
      </c>
      <c r="X74" s="22">
        <v>8.0295000000000002E-3</v>
      </c>
      <c r="Y74" s="19">
        <v>34</v>
      </c>
      <c r="Z74" s="14"/>
      <c r="AA74" s="15" t="s">
        <v>59</v>
      </c>
    </row>
    <row r="75" spans="1:27" x14ac:dyDescent="0.2">
      <c r="A75" s="14">
        <f t="shared" si="1"/>
        <v>71</v>
      </c>
      <c r="B75" s="36" t="s">
        <v>197</v>
      </c>
      <c r="C75" s="36" t="s">
        <v>200</v>
      </c>
      <c r="D75" s="36" t="s">
        <v>201</v>
      </c>
      <c r="E75" s="37">
        <v>43003</v>
      </c>
      <c r="F75" s="38">
        <v>28.65</v>
      </c>
      <c r="G75" s="39">
        <v>8.1752589893365375</v>
      </c>
      <c r="H75" s="38">
        <v>10.199999999999999</v>
      </c>
      <c r="I75" s="40">
        <v>0</v>
      </c>
      <c r="J75" s="39">
        <v>6.8249999999999993</v>
      </c>
      <c r="K75" s="39">
        <v>0.14000000000000001</v>
      </c>
      <c r="L75" s="41">
        <v>7.85E-2</v>
      </c>
      <c r="M75" s="41">
        <v>8.4500000000000006E-2</v>
      </c>
      <c r="N75" s="41">
        <v>1.2E-2</v>
      </c>
      <c r="O75" s="41">
        <v>0.17499999999999999</v>
      </c>
      <c r="P75" s="41">
        <v>4.9999999999999992E-3</v>
      </c>
      <c r="Q75" s="42" t="s">
        <v>33</v>
      </c>
      <c r="R75" s="43" t="s">
        <v>34</v>
      </c>
      <c r="S75" s="43">
        <v>5.0000000000000001E-4</v>
      </c>
      <c r="T75" s="43" t="s">
        <v>36</v>
      </c>
      <c r="U75" s="43">
        <v>1.5E-3</v>
      </c>
      <c r="V75" s="43">
        <v>6.1000000000000004E-3</v>
      </c>
      <c r="W75" s="39" t="s">
        <v>37</v>
      </c>
      <c r="X75" s="43">
        <v>6.7809999999999997E-3</v>
      </c>
      <c r="Y75" s="44">
        <v>33.5</v>
      </c>
      <c r="Z75" s="45"/>
      <c r="AA75" s="36" t="s">
        <v>59</v>
      </c>
    </row>
    <row r="76" spans="1:27" x14ac:dyDescent="0.2">
      <c r="A76" s="24" t="s">
        <v>202</v>
      </c>
      <c r="B76" s="25" t="s">
        <v>203</v>
      </c>
      <c r="C76" s="26"/>
      <c r="D76" s="26"/>
      <c r="E76" s="26"/>
      <c r="F76" s="27"/>
      <c r="G76" s="28"/>
      <c r="H76" s="27"/>
      <c r="I76" s="29"/>
      <c r="J76" s="27"/>
      <c r="K76" s="28"/>
      <c r="L76" s="30"/>
      <c r="M76" s="30"/>
      <c r="N76" s="30"/>
      <c r="O76" s="30"/>
      <c r="P76" s="30"/>
      <c r="Q76" s="31"/>
      <c r="R76" s="31"/>
      <c r="S76" s="26"/>
      <c r="T76" s="26"/>
      <c r="U76" s="26"/>
      <c r="V76" s="32"/>
      <c r="W76" s="30"/>
      <c r="X76" s="32"/>
      <c r="Y76" s="27"/>
      <c r="Z76" s="26"/>
      <c r="AA76" s="26"/>
    </row>
    <row r="77" spans="1:27" x14ac:dyDescent="0.2">
      <c r="A77" s="26"/>
      <c r="B77" s="25" t="s">
        <v>204</v>
      </c>
      <c r="C77" s="26"/>
      <c r="D77" s="26"/>
      <c r="E77" s="26"/>
      <c r="F77" s="27"/>
      <c r="G77" s="28"/>
      <c r="H77" s="27"/>
      <c r="I77" s="29"/>
      <c r="J77" s="27"/>
      <c r="K77" s="28"/>
      <c r="L77" s="30"/>
      <c r="M77" s="30"/>
      <c r="N77" s="30"/>
      <c r="O77" s="30"/>
      <c r="P77" s="30"/>
      <c r="Q77" s="31"/>
      <c r="R77" s="31"/>
      <c r="S77" s="26"/>
      <c r="T77" s="26"/>
      <c r="U77" s="26"/>
      <c r="V77" s="32"/>
      <c r="W77" s="30"/>
      <c r="X77" s="32"/>
      <c r="Y77" s="27"/>
      <c r="Z77" s="26"/>
      <c r="AA77" s="26"/>
    </row>
    <row r="78" spans="1:27" x14ac:dyDescent="0.2">
      <c r="B78" s="25" t="s">
        <v>205</v>
      </c>
      <c r="Y78" s="33"/>
    </row>
    <row r="90" spans="1:27" x14ac:dyDescent="0.2">
      <c r="A90" s="46" t="s">
        <v>339</v>
      </c>
      <c r="B90" s="47"/>
      <c r="C90" s="47"/>
      <c r="D90" s="47"/>
      <c r="E90" s="47"/>
      <c r="F90" s="47"/>
      <c r="G90" s="47"/>
      <c r="H90" s="47"/>
      <c r="I90" s="47"/>
      <c r="J90" s="47"/>
      <c r="K90" s="47"/>
      <c r="L90" s="47"/>
      <c r="M90" s="47"/>
      <c r="N90" s="47"/>
      <c r="O90" s="47"/>
      <c r="P90" s="47"/>
      <c r="Q90" s="47"/>
      <c r="R90" s="47"/>
      <c r="S90" s="47"/>
      <c r="T90" s="47"/>
      <c r="U90" s="47"/>
      <c r="V90" s="47"/>
      <c r="W90" s="47"/>
      <c r="X90" s="47"/>
      <c r="Y90" s="47"/>
      <c r="Z90" s="47"/>
      <c r="AA90" s="48"/>
    </row>
    <row r="91" spans="1:27" x14ac:dyDescent="0.2">
      <c r="A91" s="49"/>
      <c r="B91" s="50"/>
      <c r="C91" s="50"/>
      <c r="D91" s="50"/>
      <c r="E91" s="50"/>
      <c r="F91" s="50"/>
      <c r="G91" s="50"/>
      <c r="H91" s="50"/>
      <c r="I91" s="50"/>
      <c r="J91" s="50"/>
      <c r="K91" s="50"/>
      <c r="L91" s="50"/>
      <c r="M91" s="50"/>
      <c r="N91" s="50"/>
      <c r="O91" s="50"/>
      <c r="P91" s="50"/>
      <c r="Q91" s="50"/>
      <c r="R91" s="50"/>
      <c r="S91" s="50"/>
      <c r="T91" s="50"/>
      <c r="U91" s="50"/>
      <c r="V91" s="50"/>
      <c r="W91" s="50"/>
      <c r="X91" s="50"/>
      <c r="Y91" s="50"/>
      <c r="Z91" s="50"/>
      <c r="AA91" s="51"/>
    </row>
    <row r="92" spans="1:27" x14ac:dyDescent="0.2">
      <c r="A92" s="52" t="s">
        <v>1</v>
      </c>
      <c r="B92" s="52" t="s">
        <v>2</v>
      </c>
      <c r="C92" s="52" t="s">
        <v>210</v>
      </c>
      <c r="D92" s="34" t="s">
        <v>4</v>
      </c>
      <c r="E92" s="52" t="s">
        <v>5</v>
      </c>
      <c r="F92" s="53" t="s">
        <v>6</v>
      </c>
      <c r="G92" s="54"/>
      <c r="H92" s="54"/>
      <c r="I92" s="54"/>
      <c r="J92" s="54"/>
      <c r="K92" s="54"/>
      <c r="L92" s="54"/>
      <c r="M92" s="54"/>
      <c r="N92" s="54"/>
      <c r="O92" s="54"/>
      <c r="P92" s="54"/>
      <c r="Q92" s="54"/>
      <c r="R92" s="54"/>
      <c r="S92" s="54"/>
      <c r="T92" s="54"/>
      <c r="U92" s="54"/>
      <c r="V92" s="54"/>
      <c r="W92" s="54"/>
      <c r="X92" s="54"/>
      <c r="Y92" s="55"/>
      <c r="Z92" s="34" t="s">
        <v>7</v>
      </c>
      <c r="AA92" s="34" t="s">
        <v>8</v>
      </c>
    </row>
    <row r="93" spans="1:27" x14ac:dyDescent="0.2">
      <c r="A93" s="52"/>
      <c r="B93" s="52"/>
      <c r="C93" s="52"/>
      <c r="D93" s="35"/>
      <c r="E93" s="52"/>
      <c r="F93" s="56" t="s">
        <v>9</v>
      </c>
      <c r="G93" s="57" t="s">
        <v>10</v>
      </c>
      <c r="H93" s="58" t="s">
        <v>11</v>
      </c>
      <c r="I93" s="59" t="s">
        <v>12</v>
      </c>
      <c r="J93" s="56" t="s">
        <v>13</v>
      </c>
      <c r="K93" s="57" t="s">
        <v>14</v>
      </c>
      <c r="L93" s="60" t="s">
        <v>15</v>
      </c>
      <c r="M93" s="60" t="s">
        <v>16</v>
      </c>
      <c r="N93" s="60" t="s">
        <v>17</v>
      </c>
      <c r="O93" s="60" t="s">
        <v>18</v>
      </c>
      <c r="P93" s="60" t="s">
        <v>19</v>
      </c>
      <c r="Q93" s="61" t="s">
        <v>20</v>
      </c>
      <c r="R93" s="61" t="s">
        <v>21</v>
      </c>
      <c r="S93" s="62" t="s">
        <v>22</v>
      </c>
      <c r="T93" s="62" t="s">
        <v>23</v>
      </c>
      <c r="U93" s="62" t="s">
        <v>24</v>
      </c>
      <c r="V93" s="63" t="s">
        <v>25</v>
      </c>
      <c r="W93" s="60" t="s">
        <v>26</v>
      </c>
      <c r="X93" s="63" t="s">
        <v>27</v>
      </c>
      <c r="Y93" s="62" t="s">
        <v>28</v>
      </c>
      <c r="Z93" s="35"/>
      <c r="AA93" s="35"/>
    </row>
    <row r="94" spans="1:27" x14ac:dyDescent="0.2">
      <c r="A94" s="14">
        <f t="shared" ref="A94:A157" si="2">IF(B94="","",IF(B93="",1,A93+1))</f>
        <v>1</v>
      </c>
      <c r="B94" s="15" t="s">
        <v>192</v>
      </c>
      <c r="C94" s="15" t="s">
        <v>225</v>
      </c>
      <c r="D94" s="15" t="s">
        <v>226</v>
      </c>
      <c r="E94" s="16">
        <v>43021</v>
      </c>
      <c r="F94" s="17">
        <v>25.7</v>
      </c>
      <c r="G94" s="18">
        <v>8.32</v>
      </c>
      <c r="H94" s="19">
        <v>18</v>
      </c>
      <c r="I94" s="19">
        <v>230</v>
      </c>
      <c r="J94" s="18">
        <v>6.5</v>
      </c>
      <c r="K94" s="17">
        <v>1.48</v>
      </c>
      <c r="L94" s="20">
        <v>0.106</v>
      </c>
      <c r="M94" s="20">
        <v>6.8000000000000005E-2</v>
      </c>
      <c r="N94" s="20">
        <v>2.1999999999999999E-2</v>
      </c>
      <c r="O94" s="20">
        <v>0.19600000000000001</v>
      </c>
      <c r="P94" s="20">
        <v>1.4E-2</v>
      </c>
      <c r="Q94" s="64" t="s">
        <v>213</v>
      </c>
      <c r="R94" s="21" t="s">
        <v>214</v>
      </c>
      <c r="S94" s="21" t="s">
        <v>227</v>
      </c>
      <c r="T94" s="22" t="s">
        <v>215</v>
      </c>
      <c r="U94" s="22">
        <v>1.8E-3</v>
      </c>
      <c r="V94" s="22">
        <v>4.0000000000000001E-3</v>
      </c>
      <c r="W94" s="20">
        <v>1.8599999999999998E-2</v>
      </c>
      <c r="X94" s="20">
        <v>9.9000000000000008E-3</v>
      </c>
      <c r="Y94" s="17">
        <v>29</v>
      </c>
      <c r="Z94" s="14"/>
      <c r="AA94" s="15" t="s">
        <v>59</v>
      </c>
    </row>
    <row r="95" spans="1:27" x14ac:dyDescent="0.2">
      <c r="A95" s="14">
        <f t="shared" si="2"/>
        <v>2</v>
      </c>
      <c r="B95" s="15" t="s">
        <v>192</v>
      </c>
      <c r="C95" s="15" t="s">
        <v>232</v>
      </c>
      <c r="D95" s="15" t="s">
        <v>196</v>
      </c>
      <c r="E95" s="16">
        <v>43004</v>
      </c>
      <c r="F95" s="17">
        <v>29.2</v>
      </c>
      <c r="G95" s="18">
        <v>8.0500000000000007</v>
      </c>
      <c r="H95" s="17">
        <v>2.1</v>
      </c>
      <c r="I95" s="19">
        <v>30</v>
      </c>
      <c r="J95" s="18">
        <v>6.47</v>
      </c>
      <c r="K95" s="18">
        <v>0.67</v>
      </c>
      <c r="L95" s="20">
        <v>0.183</v>
      </c>
      <c r="M95" s="20">
        <v>0.14099999999999999</v>
      </c>
      <c r="N95" s="20">
        <v>3.7999999999999999E-2</v>
      </c>
      <c r="O95" s="20">
        <v>0.36199999999999999</v>
      </c>
      <c r="P95" s="20">
        <v>3.5999999999999997E-2</v>
      </c>
      <c r="Q95" s="21" t="s">
        <v>33</v>
      </c>
      <c r="R95" s="22" t="s">
        <v>34</v>
      </c>
      <c r="S95" s="22">
        <v>8.0000000000000004E-4</v>
      </c>
      <c r="T95" s="22" t="s">
        <v>36</v>
      </c>
      <c r="U95" s="22">
        <v>3.0999999999999999E-3</v>
      </c>
      <c r="V95" s="22">
        <v>4.1000000000000003E-3</v>
      </c>
      <c r="W95" s="18" t="s">
        <v>37</v>
      </c>
      <c r="X95" s="22">
        <v>1.201E-2</v>
      </c>
      <c r="Y95" s="17">
        <v>32</v>
      </c>
      <c r="Z95" s="15" t="s">
        <v>19</v>
      </c>
      <c r="AA95" s="15" t="s">
        <v>78</v>
      </c>
    </row>
    <row r="96" spans="1:27" x14ac:dyDescent="0.2">
      <c r="A96" s="14">
        <f t="shared" si="2"/>
        <v>3</v>
      </c>
      <c r="B96" s="15" t="s">
        <v>192</v>
      </c>
      <c r="C96" s="15" t="s">
        <v>319</v>
      </c>
      <c r="D96" s="15" t="s">
        <v>320</v>
      </c>
      <c r="E96" s="16">
        <v>43021</v>
      </c>
      <c r="F96" s="17">
        <v>25.7</v>
      </c>
      <c r="G96" s="18">
        <v>8.16</v>
      </c>
      <c r="H96" s="19">
        <v>15</v>
      </c>
      <c r="I96" s="19">
        <v>130</v>
      </c>
      <c r="J96" s="18">
        <v>6.5</v>
      </c>
      <c r="K96" s="17">
        <v>1.6</v>
      </c>
      <c r="L96" s="20">
        <v>7.2999999999999995E-2</v>
      </c>
      <c r="M96" s="20">
        <v>4.8000000000000001E-2</v>
      </c>
      <c r="N96" s="20">
        <v>1.7000000000000001E-2</v>
      </c>
      <c r="O96" s="20">
        <v>0.13800000000000001</v>
      </c>
      <c r="P96" s="20">
        <v>8.0000000000000002E-3</v>
      </c>
      <c r="Q96" s="64" t="s">
        <v>213</v>
      </c>
      <c r="R96" s="21" t="s">
        <v>214</v>
      </c>
      <c r="S96" s="21" t="s">
        <v>227</v>
      </c>
      <c r="T96" s="22" t="s">
        <v>215</v>
      </c>
      <c r="U96" s="22">
        <v>6.0000000000000001E-3</v>
      </c>
      <c r="V96" s="22" t="s">
        <v>216</v>
      </c>
      <c r="W96" s="20">
        <v>1.47E-2</v>
      </c>
      <c r="X96" s="20">
        <v>4.8999999999999998E-3</v>
      </c>
      <c r="Y96" s="17">
        <v>28.4</v>
      </c>
      <c r="Z96" s="14"/>
      <c r="AA96" s="15" t="s">
        <v>42</v>
      </c>
    </row>
    <row r="97" spans="1:27" x14ac:dyDescent="0.2">
      <c r="A97" s="14">
        <f t="shared" si="2"/>
        <v>4</v>
      </c>
      <c r="B97" s="15" t="s">
        <v>192</v>
      </c>
      <c r="C97" s="15" t="s">
        <v>321</v>
      </c>
      <c r="D97" s="15" t="s">
        <v>194</v>
      </c>
      <c r="E97" s="16">
        <v>43004</v>
      </c>
      <c r="F97" s="17">
        <v>29.3</v>
      </c>
      <c r="G97" s="18">
        <v>8.11</v>
      </c>
      <c r="H97" s="17">
        <v>20.399999999999999</v>
      </c>
      <c r="I97" s="19">
        <v>55</v>
      </c>
      <c r="J97" s="18">
        <v>6.66</v>
      </c>
      <c r="K97" s="18">
        <v>0.25</v>
      </c>
      <c r="L97" s="20">
        <v>0.14599999999999999</v>
      </c>
      <c r="M97" s="20">
        <v>0.106</v>
      </c>
      <c r="N97" s="20">
        <v>3.6999999999999998E-2</v>
      </c>
      <c r="O97" s="20">
        <v>0.28899999999999998</v>
      </c>
      <c r="P97" s="20">
        <v>1.6E-2</v>
      </c>
      <c r="Q97" s="21" t="s">
        <v>33</v>
      </c>
      <c r="R97" s="22" t="s">
        <v>34</v>
      </c>
      <c r="S97" s="22" t="s">
        <v>35</v>
      </c>
      <c r="T97" s="22" t="s">
        <v>36</v>
      </c>
      <c r="U97" s="22">
        <v>1.8E-3</v>
      </c>
      <c r="V97" s="22" t="s">
        <v>97</v>
      </c>
      <c r="W97" s="18" t="s">
        <v>37</v>
      </c>
      <c r="X97" s="22">
        <v>1.1039999999999999E-2</v>
      </c>
      <c r="Y97" s="17">
        <v>31</v>
      </c>
      <c r="Z97" s="14"/>
      <c r="AA97" s="15" t="s">
        <v>42</v>
      </c>
    </row>
    <row r="98" spans="1:27" x14ac:dyDescent="0.2">
      <c r="A98" s="14">
        <f t="shared" si="2"/>
        <v>5</v>
      </c>
      <c r="B98" s="15" t="s">
        <v>258</v>
      </c>
      <c r="C98" s="15" t="s">
        <v>259</v>
      </c>
      <c r="D98" s="15" t="s">
        <v>260</v>
      </c>
      <c r="E98" s="16">
        <v>43020</v>
      </c>
      <c r="F98" s="17">
        <v>28.3</v>
      </c>
      <c r="G98" s="18">
        <v>7.120000000000001</v>
      </c>
      <c r="H98" s="19">
        <v>7</v>
      </c>
      <c r="I98" s="19">
        <v>2800</v>
      </c>
      <c r="J98" s="18">
        <v>5.14</v>
      </c>
      <c r="K98" s="17">
        <v>2.4</v>
      </c>
      <c r="L98" s="18">
        <v>0.34</v>
      </c>
      <c r="M98" s="18">
        <v>1</v>
      </c>
      <c r="N98" s="20">
        <v>6.2E-2</v>
      </c>
      <c r="O98" s="20">
        <v>1.4019999999999999</v>
      </c>
      <c r="P98" s="18">
        <v>0.04</v>
      </c>
      <c r="Q98" s="64" t="s">
        <v>213</v>
      </c>
      <c r="R98" s="21" t="s">
        <v>214</v>
      </c>
      <c r="S98" s="21" t="s">
        <v>227</v>
      </c>
      <c r="T98" s="22">
        <v>3.3999999999999998E-3</v>
      </c>
      <c r="U98" s="21">
        <v>4.1599999999999996E-3</v>
      </c>
      <c r="V98" s="22">
        <v>6.3E-2</v>
      </c>
      <c r="W98" s="18">
        <v>0.02</v>
      </c>
      <c r="X98" s="22">
        <v>2.95782414507097E-3</v>
      </c>
      <c r="Y98" s="17">
        <v>13.1</v>
      </c>
      <c r="Z98" s="15" t="s">
        <v>48</v>
      </c>
      <c r="AA98" s="15" t="s">
        <v>39</v>
      </c>
    </row>
    <row r="99" spans="1:27" x14ac:dyDescent="0.2">
      <c r="A99" s="14">
        <f t="shared" si="2"/>
        <v>6</v>
      </c>
      <c r="B99" s="15" t="s">
        <v>153</v>
      </c>
      <c r="C99" s="15" t="s">
        <v>233</v>
      </c>
      <c r="D99" s="15" t="s">
        <v>234</v>
      </c>
      <c r="E99" s="16">
        <v>42990</v>
      </c>
      <c r="F99" s="17">
        <v>31.7</v>
      </c>
      <c r="G99" s="18">
        <v>8.1199999999999992</v>
      </c>
      <c r="H99" s="19" t="s">
        <v>334</v>
      </c>
      <c r="I99" s="19"/>
      <c r="J99" s="18">
        <v>6.26</v>
      </c>
      <c r="K99" s="18">
        <v>1.64</v>
      </c>
      <c r="L99" s="22">
        <v>5.62E-2</v>
      </c>
      <c r="M99" s="22">
        <v>3.1300000000000001E-2</v>
      </c>
      <c r="N99" s="22">
        <v>8.0000000000000004E-4</v>
      </c>
      <c r="O99" s="22">
        <v>8.8300000000000003E-2</v>
      </c>
      <c r="P99" s="22">
        <v>3.5000000000000001E-3</v>
      </c>
      <c r="Q99" s="21" t="s">
        <v>33</v>
      </c>
      <c r="R99" s="21" t="s">
        <v>235</v>
      </c>
      <c r="S99" s="22" t="s">
        <v>236</v>
      </c>
      <c r="T99" s="22">
        <v>1.1999999999999999E-3</v>
      </c>
      <c r="U99" s="22" t="s">
        <v>35</v>
      </c>
      <c r="V99" s="22">
        <v>1.14E-2</v>
      </c>
      <c r="W99" s="20">
        <v>1.9E-2</v>
      </c>
      <c r="X99" s="22">
        <v>5.2021000000000003E-3</v>
      </c>
      <c r="Y99" s="17">
        <v>28.3</v>
      </c>
      <c r="Z99" s="14"/>
      <c r="AA99" s="15" t="s">
        <v>59</v>
      </c>
    </row>
    <row r="100" spans="1:27" x14ac:dyDescent="0.2">
      <c r="A100" s="14">
        <f t="shared" si="2"/>
        <v>7</v>
      </c>
      <c r="B100" s="15" t="s">
        <v>153</v>
      </c>
      <c r="C100" s="15" t="s">
        <v>264</v>
      </c>
      <c r="D100" s="15" t="s">
        <v>159</v>
      </c>
      <c r="E100" s="16">
        <v>43001</v>
      </c>
      <c r="F100" s="17">
        <v>29.1</v>
      </c>
      <c r="G100" s="18">
        <v>8.1850287816778486</v>
      </c>
      <c r="H100" s="17">
        <v>3.95</v>
      </c>
      <c r="I100" s="19">
        <v>80</v>
      </c>
      <c r="J100" s="18">
        <v>7.375</v>
      </c>
      <c r="K100" s="18">
        <v>0.27500000000000002</v>
      </c>
      <c r="L100" s="20">
        <v>8.249999999999999E-2</v>
      </c>
      <c r="M100" s="20">
        <v>3.5999999999999997E-2</v>
      </c>
      <c r="N100" s="20" t="s">
        <v>69</v>
      </c>
      <c r="O100" s="20">
        <v>0.1195</v>
      </c>
      <c r="P100" s="20" t="s">
        <v>69</v>
      </c>
      <c r="Q100" s="21" t="s">
        <v>33</v>
      </c>
      <c r="R100" s="22" t="s">
        <v>34</v>
      </c>
      <c r="S100" s="22">
        <v>5.5000000000000003E-4</v>
      </c>
      <c r="T100" s="22" t="s">
        <v>36</v>
      </c>
      <c r="U100" s="22">
        <v>1.8E-3</v>
      </c>
      <c r="V100" s="22">
        <v>7.45E-3</v>
      </c>
      <c r="W100" s="18" t="s">
        <v>37</v>
      </c>
      <c r="X100" s="22">
        <v>7.2610000000000001E-3</v>
      </c>
      <c r="Y100" s="19">
        <v>32</v>
      </c>
      <c r="Z100" s="14"/>
      <c r="AA100" s="15" t="s">
        <v>59</v>
      </c>
    </row>
    <row r="101" spans="1:27" x14ac:dyDescent="0.2">
      <c r="A101" s="14">
        <f t="shared" si="2"/>
        <v>8</v>
      </c>
      <c r="B101" s="15" t="s">
        <v>153</v>
      </c>
      <c r="C101" s="15" t="s">
        <v>309</v>
      </c>
      <c r="D101" s="15" t="s">
        <v>161</v>
      </c>
      <c r="E101" s="16">
        <v>42999</v>
      </c>
      <c r="F101" s="17">
        <v>32</v>
      </c>
      <c r="G101" s="18">
        <v>8.2899999999999991</v>
      </c>
      <c r="H101" s="17">
        <v>14</v>
      </c>
      <c r="I101" s="23">
        <v>0</v>
      </c>
      <c r="J101" s="18">
        <v>8.4499999999999993</v>
      </c>
      <c r="K101" s="18">
        <v>2.86</v>
      </c>
      <c r="L101" s="20">
        <v>7.4999999999999997E-2</v>
      </c>
      <c r="M101" s="20">
        <v>5.3999999999999999E-2</v>
      </c>
      <c r="N101" s="20" t="s">
        <v>69</v>
      </c>
      <c r="O101" s="20">
        <v>0.13</v>
      </c>
      <c r="P101" s="20">
        <v>5.0000000000000001E-3</v>
      </c>
      <c r="Q101" s="21" t="s">
        <v>33</v>
      </c>
      <c r="R101" s="22" t="s">
        <v>34</v>
      </c>
      <c r="S101" s="22">
        <v>1E-3</v>
      </c>
      <c r="T101" s="22">
        <v>4.0000000000000002E-4</v>
      </c>
      <c r="U101" s="22">
        <v>1.6000000000000001E-3</v>
      </c>
      <c r="V101" s="22">
        <v>5.7999999999999996E-3</v>
      </c>
      <c r="W101" s="18" t="s">
        <v>37</v>
      </c>
      <c r="X101" s="22">
        <v>9.809E-3</v>
      </c>
      <c r="Y101" s="19">
        <v>32</v>
      </c>
      <c r="Z101" s="14"/>
      <c r="AA101" s="15" t="s">
        <v>42</v>
      </c>
    </row>
    <row r="102" spans="1:27" x14ac:dyDescent="0.2">
      <c r="A102" s="14">
        <f t="shared" si="2"/>
        <v>9</v>
      </c>
      <c r="B102" s="15" t="s">
        <v>105</v>
      </c>
      <c r="C102" s="15" t="s">
        <v>248</v>
      </c>
      <c r="D102" s="15" t="s">
        <v>111</v>
      </c>
      <c r="E102" s="16">
        <v>42994</v>
      </c>
      <c r="F102" s="17">
        <v>32</v>
      </c>
      <c r="G102" s="18">
        <v>8.4700000000000006</v>
      </c>
      <c r="H102" s="17">
        <v>2.1</v>
      </c>
      <c r="I102" s="19">
        <v>15</v>
      </c>
      <c r="J102" s="18">
        <v>8.84</v>
      </c>
      <c r="K102" s="18">
        <v>1.01</v>
      </c>
      <c r="L102" s="20" t="s">
        <v>32</v>
      </c>
      <c r="M102" s="20">
        <v>0.749</v>
      </c>
      <c r="N102" s="20">
        <v>4.2999999999999997E-2</v>
      </c>
      <c r="O102" s="20">
        <v>0.8</v>
      </c>
      <c r="P102" s="20" t="s">
        <v>69</v>
      </c>
      <c r="Q102" s="21" t="s">
        <v>33</v>
      </c>
      <c r="R102" s="22" t="s">
        <v>34</v>
      </c>
      <c r="S102" s="22">
        <v>1E-3</v>
      </c>
      <c r="T102" s="22" t="s">
        <v>36</v>
      </c>
      <c r="U102" s="22">
        <v>1.6999999999999999E-3</v>
      </c>
      <c r="V102" s="22">
        <v>4.5999999999999999E-3</v>
      </c>
      <c r="W102" s="18">
        <v>0.04</v>
      </c>
      <c r="X102" s="22">
        <v>1.629E-3</v>
      </c>
      <c r="Y102" s="19">
        <v>15</v>
      </c>
      <c r="Z102" s="15" t="s">
        <v>18</v>
      </c>
      <c r="AA102" s="15" t="s">
        <v>39</v>
      </c>
    </row>
    <row r="103" spans="1:27" x14ac:dyDescent="0.2">
      <c r="A103" s="14">
        <f t="shared" si="2"/>
        <v>10</v>
      </c>
      <c r="B103" s="15" t="s">
        <v>105</v>
      </c>
      <c r="C103" s="15" t="s">
        <v>252</v>
      </c>
      <c r="D103" s="15" t="s">
        <v>253</v>
      </c>
      <c r="E103" s="16">
        <v>43032</v>
      </c>
      <c r="F103" s="17">
        <v>26.6</v>
      </c>
      <c r="G103" s="18">
        <v>8.15</v>
      </c>
      <c r="H103" s="19">
        <v>9</v>
      </c>
      <c r="I103" s="19">
        <v>250</v>
      </c>
      <c r="J103" s="17">
        <v>10.1</v>
      </c>
      <c r="K103" s="18">
        <v>1.1100000000000001</v>
      </c>
      <c r="L103" s="20">
        <v>4.7E-2</v>
      </c>
      <c r="M103" s="20">
        <v>0.16</v>
      </c>
      <c r="N103" s="20">
        <v>7.0000000000000007E-2</v>
      </c>
      <c r="O103" s="20">
        <v>0.27700000000000002</v>
      </c>
      <c r="P103" s="20">
        <v>2.7E-2</v>
      </c>
      <c r="Q103" s="64" t="s">
        <v>213</v>
      </c>
      <c r="R103" s="21" t="s">
        <v>214</v>
      </c>
      <c r="S103" s="22" t="s">
        <v>236</v>
      </c>
      <c r="T103" s="22">
        <v>3.5000000000000001E-3</v>
      </c>
      <c r="U103" s="21">
        <v>2.6700000000000001E-3</v>
      </c>
      <c r="V103" s="22">
        <v>4.7000000000000002E-3</v>
      </c>
      <c r="W103" s="22">
        <v>9.4999999999999998E-3</v>
      </c>
      <c r="X103" s="20">
        <v>3.1879999999999999E-3</v>
      </c>
      <c r="Y103" s="17">
        <v>32.200000000000003</v>
      </c>
      <c r="Z103" s="14"/>
      <c r="AA103" s="15" t="s">
        <v>42</v>
      </c>
    </row>
    <row r="104" spans="1:27" x14ac:dyDescent="0.2">
      <c r="A104" s="14">
        <f t="shared" si="2"/>
        <v>11</v>
      </c>
      <c r="B104" s="15" t="s">
        <v>105</v>
      </c>
      <c r="C104" s="15" t="s">
        <v>262</v>
      </c>
      <c r="D104" s="15" t="s">
        <v>263</v>
      </c>
      <c r="E104" s="16">
        <v>43032</v>
      </c>
      <c r="F104" s="17">
        <v>24.9</v>
      </c>
      <c r="G104" s="18">
        <v>7.9300000000000006</v>
      </c>
      <c r="H104" s="19">
        <v>10</v>
      </c>
      <c r="I104" s="19">
        <v>1483</v>
      </c>
      <c r="J104" s="17">
        <v>9.6</v>
      </c>
      <c r="K104" s="18">
        <v>1.79</v>
      </c>
      <c r="L104" s="20">
        <v>4.4999999999999998E-2</v>
      </c>
      <c r="M104" s="20">
        <v>0.88</v>
      </c>
      <c r="N104" s="20">
        <v>0.11600000000000001</v>
      </c>
      <c r="O104" s="20">
        <v>1.0409999999999999</v>
      </c>
      <c r="P104" s="20">
        <v>3.5999999999999997E-2</v>
      </c>
      <c r="Q104" s="64" t="s">
        <v>213</v>
      </c>
      <c r="R104" s="21" t="s">
        <v>214</v>
      </c>
      <c r="S104" s="22" t="s">
        <v>236</v>
      </c>
      <c r="T104" s="22">
        <v>2.8E-3</v>
      </c>
      <c r="U104" s="21">
        <v>3.7499999999999999E-3</v>
      </c>
      <c r="V104" s="22">
        <v>5.4999999999999997E-3</v>
      </c>
      <c r="W104" s="22">
        <v>1.01E-2</v>
      </c>
      <c r="X104" s="20">
        <v>1.97E-3</v>
      </c>
      <c r="Y104" s="18">
        <v>7.16</v>
      </c>
      <c r="Z104" s="15" t="s">
        <v>48</v>
      </c>
      <c r="AA104" s="15" t="s">
        <v>39</v>
      </c>
    </row>
    <row r="105" spans="1:27" x14ac:dyDescent="0.2">
      <c r="A105" s="14">
        <f t="shared" si="2"/>
        <v>12</v>
      </c>
      <c r="B105" s="15" t="s">
        <v>105</v>
      </c>
      <c r="C105" s="15" t="s">
        <v>290</v>
      </c>
      <c r="D105" s="15" t="s">
        <v>109</v>
      </c>
      <c r="E105" s="16">
        <v>42994</v>
      </c>
      <c r="F105" s="17">
        <v>30.9</v>
      </c>
      <c r="G105" s="18">
        <v>8.3800000000000008</v>
      </c>
      <c r="H105" s="17">
        <v>7.8</v>
      </c>
      <c r="I105" s="23">
        <v>0</v>
      </c>
      <c r="J105" s="18">
        <v>8.73</v>
      </c>
      <c r="K105" s="18">
        <v>0.94</v>
      </c>
      <c r="L105" s="20">
        <v>2.4E-2</v>
      </c>
      <c r="M105" s="20">
        <v>0.72599999999999998</v>
      </c>
      <c r="N105" s="20">
        <v>4.5999999999999999E-2</v>
      </c>
      <c r="O105" s="20">
        <v>0.79600000000000004</v>
      </c>
      <c r="P105" s="20" t="s">
        <v>69</v>
      </c>
      <c r="Q105" s="21" t="s">
        <v>33</v>
      </c>
      <c r="R105" s="22" t="s">
        <v>34</v>
      </c>
      <c r="S105" s="22" t="s">
        <v>35</v>
      </c>
      <c r="T105" s="22" t="s">
        <v>36</v>
      </c>
      <c r="U105" s="22">
        <v>1.6999999999999999E-3</v>
      </c>
      <c r="V105" s="22" t="s">
        <v>97</v>
      </c>
      <c r="W105" s="18" t="s">
        <v>37</v>
      </c>
      <c r="X105" s="22">
        <v>3.8340000000000002E-3</v>
      </c>
      <c r="Y105" s="19">
        <v>16</v>
      </c>
      <c r="Z105" s="15" t="s">
        <v>18</v>
      </c>
      <c r="AA105" s="15" t="s">
        <v>39</v>
      </c>
    </row>
    <row r="106" spans="1:27" x14ac:dyDescent="0.2">
      <c r="A106" s="14">
        <f t="shared" si="2"/>
        <v>13</v>
      </c>
      <c r="B106" s="15" t="s">
        <v>105</v>
      </c>
      <c r="C106" s="15" t="s">
        <v>302</v>
      </c>
      <c r="D106" s="15" t="s">
        <v>303</v>
      </c>
      <c r="E106" s="16">
        <v>43032</v>
      </c>
      <c r="F106" s="17">
        <v>26.7</v>
      </c>
      <c r="G106" s="18">
        <v>8.0700000000000021</v>
      </c>
      <c r="H106" s="19">
        <v>7</v>
      </c>
      <c r="I106" s="19">
        <v>100</v>
      </c>
      <c r="J106" s="17">
        <v>9.1999999999999993</v>
      </c>
      <c r="K106" s="18">
        <v>0.93</v>
      </c>
      <c r="L106" s="20">
        <v>5.3999999999999999E-2</v>
      </c>
      <c r="M106" s="20">
        <v>0.19</v>
      </c>
      <c r="N106" s="20">
        <v>6.9000000000000006E-2</v>
      </c>
      <c r="O106" s="20">
        <v>0.313</v>
      </c>
      <c r="P106" s="20">
        <v>2.9000000000000001E-2</v>
      </c>
      <c r="Q106" s="64">
        <v>1.1E-5</v>
      </c>
      <c r="R106" s="21" t="s">
        <v>214</v>
      </c>
      <c r="S106" s="22" t="s">
        <v>236</v>
      </c>
      <c r="T106" s="22">
        <v>3.5999999999999999E-3</v>
      </c>
      <c r="U106" s="21">
        <v>4.3899999999999998E-3</v>
      </c>
      <c r="V106" s="22">
        <v>7.9000000000000008E-3</v>
      </c>
      <c r="W106" s="22">
        <v>7.6E-3</v>
      </c>
      <c r="X106" s="20">
        <v>3.2330000000000002E-3</v>
      </c>
      <c r="Y106" s="17">
        <v>25.8</v>
      </c>
      <c r="Z106" s="14"/>
      <c r="AA106" s="15" t="s">
        <v>104</v>
      </c>
    </row>
    <row r="107" spans="1:27" x14ac:dyDescent="0.2">
      <c r="A107" s="14">
        <f t="shared" si="2"/>
        <v>14</v>
      </c>
      <c r="B107" s="15" t="s">
        <v>105</v>
      </c>
      <c r="C107" s="15" t="s">
        <v>322</v>
      </c>
      <c r="D107" s="15" t="s">
        <v>107</v>
      </c>
      <c r="E107" s="16">
        <v>42994</v>
      </c>
      <c r="F107" s="17">
        <v>30</v>
      </c>
      <c r="G107" s="18">
        <v>8.36</v>
      </c>
      <c r="H107" s="17">
        <v>11.5</v>
      </c>
      <c r="I107" s="23">
        <v>0</v>
      </c>
      <c r="J107" s="18">
        <v>7.39</v>
      </c>
      <c r="K107" s="18">
        <v>0.63</v>
      </c>
      <c r="L107" s="20">
        <v>4.8000000000000001E-2</v>
      </c>
      <c r="M107" s="20">
        <v>0.754</v>
      </c>
      <c r="N107" s="20">
        <v>4.4999999999999998E-2</v>
      </c>
      <c r="O107" s="20">
        <v>0.84699999999999998</v>
      </c>
      <c r="P107" s="20">
        <v>3.0000000000000001E-3</v>
      </c>
      <c r="Q107" s="21" t="s">
        <v>33</v>
      </c>
      <c r="R107" s="22" t="s">
        <v>34</v>
      </c>
      <c r="S107" s="22" t="s">
        <v>35</v>
      </c>
      <c r="T107" s="22" t="s">
        <v>36</v>
      </c>
      <c r="U107" s="22">
        <v>2.5999999999999999E-3</v>
      </c>
      <c r="V107" s="22">
        <v>7.7000000000000002E-3</v>
      </c>
      <c r="W107" s="18" t="s">
        <v>37</v>
      </c>
      <c r="X107" s="22">
        <v>7.0060000000000001E-3</v>
      </c>
      <c r="Y107" s="19">
        <v>15</v>
      </c>
      <c r="Z107" s="15" t="s">
        <v>18</v>
      </c>
      <c r="AA107" s="15" t="s">
        <v>39</v>
      </c>
    </row>
    <row r="108" spans="1:27" x14ac:dyDescent="0.2">
      <c r="A108" s="14">
        <f t="shared" si="2"/>
        <v>15</v>
      </c>
      <c r="B108" s="15" t="s">
        <v>197</v>
      </c>
      <c r="C108" s="15" t="s">
        <v>266</v>
      </c>
      <c r="D108" s="15" t="s">
        <v>201</v>
      </c>
      <c r="E108" s="16">
        <v>43003</v>
      </c>
      <c r="F108" s="17">
        <v>28.65</v>
      </c>
      <c r="G108" s="18">
        <v>8.1752589893365375</v>
      </c>
      <c r="H108" s="17">
        <v>10.199999999999999</v>
      </c>
      <c r="I108" s="23">
        <v>0</v>
      </c>
      <c r="J108" s="18">
        <v>6.8249999999999993</v>
      </c>
      <c r="K108" s="18">
        <v>0.14000000000000001</v>
      </c>
      <c r="L108" s="20">
        <v>7.85E-2</v>
      </c>
      <c r="M108" s="20">
        <v>8.4500000000000006E-2</v>
      </c>
      <c r="N108" s="20">
        <v>1.2E-2</v>
      </c>
      <c r="O108" s="20">
        <v>0.17499999999999999</v>
      </c>
      <c r="P108" s="20">
        <v>4.9999999999999992E-3</v>
      </c>
      <c r="Q108" s="21" t="s">
        <v>33</v>
      </c>
      <c r="R108" s="22" t="s">
        <v>34</v>
      </c>
      <c r="S108" s="22">
        <v>5.0000000000000001E-4</v>
      </c>
      <c r="T108" s="22" t="s">
        <v>36</v>
      </c>
      <c r="U108" s="22">
        <v>1.5E-3</v>
      </c>
      <c r="V108" s="22">
        <v>6.1000000000000004E-3</v>
      </c>
      <c r="W108" s="18" t="s">
        <v>37</v>
      </c>
      <c r="X108" s="22">
        <v>6.7809999999999997E-3</v>
      </c>
      <c r="Y108" s="19">
        <v>33.5</v>
      </c>
      <c r="Z108" s="14"/>
      <c r="AA108" s="15" t="s">
        <v>59</v>
      </c>
    </row>
    <row r="109" spans="1:27" x14ac:dyDescent="0.2">
      <c r="A109" s="14">
        <f t="shared" si="2"/>
        <v>16</v>
      </c>
      <c r="B109" s="15" t="s">
        <v>197</v>
      </c>
      <c r="C109" s="15" t="s">
        <v>292</v>
      </c>
      <c r="D109" s="15" t="s">
        <v>293</v>
      </c>
      <c r="E109" s="16">
        <v>43019</v>
      </c>
      <c r="F109" s="17">
        <v>31</v>
      </c>
      <c r="G109" s="18">
        <v>7.91</v>
      </c>
      <c r="H109" s="17">
        <v>8.4</v>
      </c>
      <c r="I109" s="19">
        <v>33</v>
      </c>
      <c r="J109" s="18">
        <v>6.28</v>
      </c>
      <c r="K109" s="18">
        <v>0.76</v>
      </c>
      <c r="L109" s="20">
        <v>2.9000000000000001E-2</v>
      </c>
      <c r="M109" s="20">
        <v>0.114</v>
      </c>
      <c r="N109" s="20">
        <v>0.02</v>
      </c>
      <c r="O109" s="20">
        <v>0.16300000000000001</v>
      </c>
      <c r="P109" s="20">
        <v>1.4E-2</v>
      </c>
      <c r="Q109" s="64" t="s">
        <v>244</v>
      </c>
      <c r="R109" s="22" t="s">
        <v>236</v>
      </c>
      <c r="S109" s="20" t="s">
        <v>294</v>
      </c>
      <c r="T109" s="22">
        <v>5.9999999999999995E-4</v>
      </c>
      <c r="U109" s="22" t="s">
        <v>295</v>
      </c>
      <c r="V109" s="20">
        <v>1.2999999999999999E-2</v>
      </c>
      <c r="W109" s="22" t="s">
        <v>254</v>
      </c>
      <c r="X109" s="22">
        <v>1.5E-3</v>
      </c>
      <c r="Y109" s="17">
        <v>37.6</v>
      </c>
      <c r="Z109" s="14"/>
      <c r="AA109" s="15" t="s">
        <v>59</v>
      </c>
    </row>
    <row r="110" spans="1:27" x14ac:dyDescent="0.2">
      <c r="A110" s="14">
        <f t="shared" si="2"/>
        <v>17</v>
      </c>
      <c r="B110" s="15" t="s">
        <v>197</v>
      </c>
      <c r="C110" s="15" t="s">
        <v>296</v>
      </c>
      <c r="D110" s="15" t="s">
        <v>297</v>
      </c>
      <c r="E110" s="16">
        <v>43019</v>
      </c>
      <c r="F110" s="17">
        <v>31</v>
      </c>
      <c r="G110" s="18">
        <v>7.92</v>
      </c>
      <c r="H110" s="17">
        <v>8.3000000000000007</v>
      </c>
      <c r="I110" s="19">
        <v>46</v>
      </c>
      <c r="J110" s="18">
        <v>6.33</v>
      </c>
      <c r="K110" s="18">
        <v>0.77</v>
      </c>
      <c r="L110" s="20">
        <v>2.7E-2</v>
      </c>
      <c r="M110" s="20">
        <v>0.11</v>
      </c>
      <c r="N110" s="20">
        <v>1.6E-2</v>
      </c>
      <c r="O110" s="20">
        <v>0.153</v>
      </c>
      <c r="P110" s="20">
        <v>1.7000000000000001E-2</v>
      </c>
      <c r="Q110" s="64" t="s">
        <v>244</v>
      </c>
      <c r="R110" s="22" t="s">
        <v>236</v>
      </c>
      <c r="S110" s="20" t="s">
        <v>294</v>
      </c>
      <c r="T110" s="22">
        <v>5.9999999999999995E-4</v>
      </c>
      <c r="U110" s="22" t="s">
        <v>295</v>
      </c>
      <c r="V110" s="20">
        <v>1.4E-2</v>
      </c>
      <c r="W110" s="22" t="s">
        <v>254</v>
      </c>
      <c r="X110" s="22">
        <v>1.5E-3</v>
      </c>
      <c r="Y110" s="17">
        <v>37.6</v>
      </c>
      <c r="Z110" s="14"/>
      <c r="AA110" s="15" t="s">
        <v>42</v>
      </c>
    </row>
    <row r="111" spans="1:27" x14ac:dyDescent="0.2">
      <c r="A111" s="14">
        <f t="shared" si="2"/>
        <v>18</v>
      </c>
      <c r="B111" s="15" t="s">
        <v>146</v>
      </c>
      <c r="C111" s="15" t="s">
        <v>211</v>
      </c>
      <c r="D111" s="15" t="s">
        <v>212</v>
      </c>
      <c r="E111" s="16">
        <v>43032</v>
      </c>
      <c r="F111" s="17">
        <v>27.2</v>
      </c>
      <c r="G111" s="18">
        <v>8.26</v>
      </c>
      <c r="H111" s="19">
        <v>10</v>
      </c>
      <c r="I111" s="19"/>
      <c r="J111" s="18">
        <v>7.4</v>
      </c>
      <c r="K111" s="18">
        <v>1</v>
      </c>
      <c r="L111" s="20" t="s">
        <v>336</v>
      </c>
      <c r="M111" s="20">
        <v>0.10100000000000001</v>
      </c>
      <c r="N111" s="20">
        <v>8.9999999999999993E-3</v>
      </c>
      <c r="O111" s="22">
        <v>0.1125</v>
      </c>
      <c r="P111" s="20">
        <v>1.2E-2</v>
      </c>
      <c r="Q111" s="64">
        <v>1.5999999999999999E-5</v>
      </c>
      <c r="R111" s="21" t="s">
        <v>214</v>
      </c>
      <c r="S111" s="21">
        <v>3.0000000000000001E-5</v>
      </c>
      <c r="T111" s="22" t="s">
        <v>215</v>
      </c>
      <c r="U111" s="22">
        <v>2.5000000000000001E-3</v>
      </c>
      <c r="V111" s="22" t="s">
        <v>216</v>
      </c>
      <c r="W111" s="20">
        <v>1.7999999999999999E-2</v>
      </c>
      <c r="X111" s="22">
        <v>2.3020000000000001E-4</v>
      </c>
      <c r="Y111" s="17">
        <v>27.2</v>
      </c>
      <c r="Z111" s="14"/>
      <c r="AA111" s="15" t="s">
        <v>59</v>
      </c>
    </row>
    <row r="112" spans="1:27" x14ac:dyDescent="0.2">
      <c r="A112" s="14">
        <f t="shared" si="2"/>
        <v>19</v>
      </c>
      <c r="B112" s="15" t="s">
        <v>146</v>
      </c>
      <c r="C112" s="15" t="s">
        <v>221</v>
      </c>
      <c r="D112" s="15" t="s">
        <v>222</v>
      </c>
      <c r="E112" s="16">
        <v>43032</v>
      </c>
      <c r="F112" s="17">
        <v>28.1</v>
      </c>
      <c r="G112" s="18">
        <v>8.15</v>
      </c>
      <c r="H112" s="19">
        <v>8</v>
      </c>
      <c r="I112" s="19"/>
      <c r="J112" s="18">
        <v>7</v>
      </c>
      <c r="K112" s="18">
        <v>0.78</v>
      </c>
      <c r="L112" s="20" t="s">
        <v>336</v>
      </c>
      <c r="M112" s="20">
        <v>0.1</v>
      </c>
      <c r="N112" s="20">
        <v>8.0000000000000002E-3</v>
      </c>
      <c r="O112" s="20">
        <v>0.1105</v>
      </c>
      <c r="P112" s="20">
        <v>6.0000000000000001E-3</v>
      </c>
      <c r="Q112" s="64">
        <v>2.5999999999999998E-5</v>
      </c>
      <c r="R112" s="21" t="s">
        <v>214</v>
      </c>
      <c r="S112" s="21" t="s">
        <v>227</v>
      </c>
      <c r="T112" s="22" t="s">
        <v>215</v>
      </c>
      <c r="U112" s="22">
        <v>2.7000000000000001E-3</v>
      </c>
      <c r="V112" s="22" t="s">
        <v>216</v>
      </c>
      <c r="W112" s="20">
        <v>1.7000000000000001E-2</v>
      </c>
      <c r="X112" s="21">
        <v>1.93E-4</v>
      </c>
      <c r="Y112" s="17">
        <v>28.1</v>
      </c>
      <c r="Z112" s="14"/>
      <c r="AA112" s="15" t="s">
        <v>59</v>
      </c>
    </row>
    <row r="113" spans="1:27" x14ac:dyDescent="0.2">
      <c r="A113" s="14">
        <f t="shared" si="2"/>
        <v>20</v>
      </c>
      <c r="B113" s="15" t="s">
        <v>146</v>
      </c>
      <c r="C113" s="15" t="s">
        <v>261</v>
      </c>
      <c r="D113" s="15" t="s">
        <v>148</v>
      </c>
      <c r="E113" s="16">
        <v>42991</v>
      </c>
      <c r="F113" s="17">
        <v>31</v>
      </c>
      <c r="G113" s="18">
        <v>8.5</v>
      </c>
      <c r="H113" s="17">
        <v>5.0999999999999996</v>
      </c>
      <c r="I113" s="23">
        <v>0</v>
      </c>
      <c r="J113" s="18">
        <v>8.32</v>
      </c>
      <c r="K113" s="18">
        <v>0.55000000000000004</v>
      </c>
      <c r="L113" s="20">
        <v>2.4E-2</v>
      </c>
      <c r="M113" s="20">
        <v>7.0000000000000001E-3</v>
      </c>
      <c r="N113" s="20">
        <v>3.0000000000000001E-3</v>
      </c>
      <c r="O113" s="20">
        <v>3.4000000000000002E-2</v>
      </c>
      <c r="P113" s="20" t="s">
        <v>69</v>
      </c>
      <c r="Q113" s="21" t="s">
        <v>33</v>
      </c>
      <c r="R113" s="22" t="s">
        <v>34</v>
      </c>
      <c r="S113" s="22" t="s">
        <v>35</v>
      </c>
      <c r="T113" s="22">
        <v>4.0000000000000002E-4</v>
      </c>
      <c r="U113" s="22">
        <v>3.2000000000000002E-3</v>
      </c>
      <c r="V113" s="22">
        <v>4.4999999999999997E-3</v>
      </c>
      <c r="W113" s="18" t="s">
        <v>37</v>
      </c>
      <c r="X113" s="22">
        <v>4.4559999999999999E-3</v>
      </c>
      <c r="Y113" s="19">
        <v>31</v>
      </c>
      <c r="Z113" s="14"/>
      <c r="AA113" s="15" t="s">
        <v>59</v>
      </c>
    </row>
    <row r="114" spans="1:27" x14ac:dyDescent="0.2">
      <c r="A114" s="14">
        <f t="shared" si="2"/>
        <v>21</v>
      </c>
      <c r="B114" s="15" t="s">
        <v>146</v>
      </c>
      <c r="C114" s="15" t="s">
        <v>265</v>
      </c>
      <c r="D114" s="15" t="s">
        <v>152</v>
      </c>
      <c r="E114" s="16">
        <v>42991</v>
      </c>
      <c r="F114" s="17">
        <v>30.1</v>
      </c>
      <c r="G114" s="18">
        <v>8.3699999999999992</v>
      </c>
      <c r="H114" s="17">
        <v>2.2000000000000002</v>
      </c>
      <c r="I114" s="23">
        <v>0</v>
      </c>
      <c r="J114" s="18">
        <v>8.69</v>
      </c>
      <c r="K114" s="18">
        <v>0.51</v>
      </c>
      <c r="L114" s="20">
        <v>1.9E-2</v>
      </c>
      <c r="M114" s="20">
        <v>1E-3</v>
      </c>
      <c r="N114" s="20" t="s">
        <v>69</v>
      </c>
      <c r="O114" s="20">
        <v>2.1000000000000001E-2</v>
      </c>
      <c r="P114" s="20" t="s">
        <v>69</v>
      </c>
      <c r="Q114" s="21" t="s">
        <v>33</v>
      </c>
      <c r="R114" s="22" t="s">
        <v>34</v>
      </c>
      <c r="S114" s="22">
        <v>6.9999999999999999E-4</v>
      </c>
      <c r="T114" s="22" t="s">
        <v>36</v>
      </c>
      <c r="U114" s="22">
        <v>2.5999999999999999E-3</v>
      </c>
      <c r="V114" s="22">
        <v>4.7999999999999996E-3</v>
      </c>
      <c r="W114" s="18" t="s">
        <v>37</v>
      </c>
      <c r="X114" s="22">
        <v>2.5929999999999998E-3</v>
      </c>
      <c r="Y114" s="19">
        <v>31</v>
      </c>
      <c r="Z114" s="14"/>
      <c r="AA114" s="15" t="s">
        <v>59</v>
      </c>
    </row>
    <row r="115" spans="1:27" x14ac:dyDescent="0.2">
      <c r="A115" s="14">
        <f t="shared" si="2"/>
        <v>22</v>
      </c>
      <c r="B115" s="15" t="s">
        <v>146</v>
      </c>
      <c r="C115" s="15" t="s">
        <v>298</v>
      </c>
      <c r="D115" s="15" t="s">
        <v>299</v>
      </c>
      <c r="E115" s="16">
        <v>43032</v>
      </c>
      <c r="F115" s="17">
        <v>27.8</v>
      </c>
      <c r="G115" s="18">
        <v>7.96</v>
      </c>
      <c r="H115" s="19">
        <v>9</v>
      </c>
      <c r="I115" s="19">
        <v>1700</v>
      </c>
      <c r="J115" s="18">
        <v>7.02</v>
      </c>
      <c r="K115" s="18">
        <v>0.68</v>
      </c>
      <c r="L115" s="20" t="s">
        <v>336</v>
      </c>
      <c r="M115" s="20">
        <v>9.6000000000000002E-2</v>
      </c>
      <c r="N115" s="20">
        <v>8.0000000000000002E-3</v>
      </c>
      <c r="O115" s="22">
        <v>0.1065</v>
      </c>
      <c r="P115" s="20">
        <v>5.0000000000000001E-3</v>
      </c>
      <c r="Q115" s="64">
        <v>3.4999999999999997E-5</v>
      </c>
      <c r="R115" s="21" t="s">
        <v>214</v>
      </c>
      <c r="S115" s="21">
        <v>3.0000000000000001E-5</v>
      </c>
      <c r="T115" s="22" t="s">
        <v>215</v>
      </c>
      <c r="U115" s="22">
        <v>2.7000000000000001E-3</v>
      </c>
      <c r="V115" s="22" t="s">
        <v>216</v>
      </c>
      <c r="W115" s="20">
        <v>1.4E-2</v>
      </c>
      <c r="X115" s="22">
        <v>1.2569999999999999E-4</v>
      </c>
      <c r="Y115" s="17">
        <v>27.8</v>
      </c>
      <c r="Z115" s="14"/>
      <c r="AA115" s="15" t="s">
        <v>59</v>
      </c>
    </row>
    <row r="116" spans="1:27" x14ac:dyDescent="0.2">
      <c r="A116" s="14">
        <f t="shared" si="2"/>
        <v>23</v>
      </c>
      <c r="B116" s="15" t="s">
        <v>85</v>
      </c>
      <c r="C116" s="15" t="s">
        <v>246</v>
      </c>
      <c r="D116" s="15" t="s">
        <v>103</v>
      </c>
      <c r="E116" s="16">
        <v>43003</v>
      </c>
      <c r="F116" s="17">
        <v>29.8</v>
      </c>
      <c r="G116" s="18">
        <v>8.16</v>
      </c>
      <c r="H116" s="17">
        <v>5.8</v>
      </c>
      <c r="I116" s="19">
        <v>95</v>
      </c>
      <c r="J116" s="18">
        <v>8.4700000000000006</v>
      </c>
      <c r="K116" s="18">
        <v>0.36</v>
      </c>
      <c r="L116" s="20">
        <v>7.0000000000000007E-2</v>
      </c>
      <c r="M116" s="20">
        <v>2.1999999999999999E-2</v>
      </c>
      <c r="N116" s="20" t="s">
        <v>69</v>
      </c>
      <c r="O116" s="20">
        <v>9.2999999999999999E-2</v>
      </c>
      <c r="P116" s="20" t="s">
        <v>69</v>
      </c>
      <c r="Q116" s="21" t="s">
        <v>33</v>
      </c>
      <c r="R116" s="22" t="s">
        <v>34</v>
      </c>
      <c r="S116" s="22" t="s">
        <v>35</v>
      </c>
      <c r="T116" s="22" t="s">
        <v>36</v>
      </c>
      <c r="U116" s="22">
        <v>1.1000000000000001E-3</v>
      </c>
      <c r="V116" s="22" t="s">
        <v>97</v>
      </c>
      <c r="W116" s="18" t="s">
        <v>37</v>
      </c>
      <c r="X116" s="22">
        <v>6.0159999999999996E-3</v>
      </c>
      <c r="Y116" s="19">
        <v>33</v>
      </c>
      <c r="Z116" s="14"/>
      <c r="AA116" s="15" t="s">
        <v>59</v>
      </c>
    </row>
    <row r="117" spans="1:27" x14ac:dyDescent="0.2">
      <c r="A117" s="14">
        <f t="shared" si="2"/>
        <v>24</v>
      </c>
      <c r="B117" s="15" t="s">
        <v>85</v>
      </c>
      <c r="C117" s="15" t="s">
        <v>247</v>
      </c>
      <c r="D117" s="15" t="s">
        <v>101</v>
      </c>
      <c r="E117" s="16">
        <v>43004</v>
      </c>
      <c r="F117" s="17">
        <v>30.5</v>
      </c>
      <c r="G117" s="18">
        <v>7.8</v>
      </c>
      <c r="H117" s="17">
        <v>55.3</v>
      </c>
      <c r="I117" s="19">
        <v>4000</v>
      </c>
      <c r="J117" s="18">
        <v>5.53</v>
      </c>
      <c r="K117" s="18">
        <v>1.26</v>
      </c>
      <c r="L117" s="20">
        <v>0.215</v>
      </c>
      <c r="M117" s="20">
        <v>0.65600000000000003</v>
      </c>
      <c r="N117" s="20">
        <v>0.08</v>
      </c>
      <c r="O117" s="20">
        <v>0.95099999999999996</v>
      </c>
      <c r="P117" s="20">
        <v>7.0000000000000007E-2</v>
      </c>
      <c r="Q117" s="21" t="s">
        <v>33</v>
      </c>
      <c r="R117" s="22" t="s">
        <v>34</v>
      </c>
      <c r="S117" s="22" t="s">
        <v>35</v>
      </c>
      <c r="T117" s="22" t="s">
        <v>36</v>
      </c>
      <c r="U117" s="22">
        <v>2.3999999999999998E-3</v>
      </c>
      <c r="V117" s="22">
        <v>8.8000000000000005E-3</v>
      </c>
      <c r="W117" s="18" t="s">
        <v>37</v>
      </c>
      <c r="X117" s="22">
        <v>9.9509999999999998E-3</v>
      </c>
      <c r="Y117" s="19">
        <v>16</v>
      </c>
      <c r="Z117" s="15" t="s">
        <v>48</v>
      </c>
      <c r="AA117" s="15" t="s">
        <v>39</v>
      </c>
    </row>
    <row r="118" spans="1:27" x14ac:dyDescent="0.2">
      <c r="A118" s="14">
        <f t="shared" si="2"/>
        <v>25</v>
      </c>
      <c r="B118" s="15" t="s">
        <v>85</v>
      </c>
      <c r="C118" s="15" t="s">
        <v>251</v>
      </c>
      <c r="D118" s="15" t="s">
        <v>96</v>
      </c>
      <c r="E118" s="16">
        <v>43003</v>
      </c>
      <c r="F118" s="17">
        <v>30.2</v>
      </c>
      <c r="G118" s="18">
        <v>8.2100000000000009</v>
      </c>
      <c r="H118" s="17">
        <v>3.6</v>
      </c>
      <c r="I118" s="19">
        <v>10</v>
      </c>
      <c r="J118" s="18">
        <v>8.25</v>
      </c>
      <c r="K118" s="18">
        <v>0.67</v>
      </c>
      <c r="L118" s="20">
        <v>4.8000000000000001E-2</v>
      </c>
      <c r="M118" s="20">
        <v>2.4E-2</v>
      </c>
      <c r="N118" s="20" t="s">
        <v>69</v>
      </c>
      <c r="O118" s="20">
        <v>7.2999999999999995E-2</v>
      </c>
      <c r="P118" s="20" t="s">
        <v>69</v>
      </c>
      <c r="Q118" s="21" t="s">
        <v>33</v>
      </c>
      <c r="R118" s="22" t="s">
        <v>34</v>
      </c>
      <c r="S118" s="22" t="s">
        <v>35</v>
      </c>
      <c r="T118" s="22" t="s">
        <v>36</v>
      </c>
      <c r="U118" s="22">
        <v>2E-3</v>
      </c>
      <c r="V118" s="22">
        <v>8.6999999999999994E-3</v>
      </c>
      <c r="W118" s="18" t="s">
        <v>37</v>
      </c>
      <c r="X118" s="22">
        <v>4.705E-3</v>
      </c>
      <c r="Y118" s="19">
        <v>33</v>
      </c>
      <c r="Z118" s="14"/>
      <c r="AA118" s="15" t="s">
        <v>59</v>
      </c>
    </row>
    <row r="119" spans="1:27" x14ac:dyDescent="0.2">
      <c r="A119" s="14">
        <f t="shared" si="2"/>
        <v>26</v>
      </c>
      <c r="B119" s="15" t="s">
        <v>85</v>
      </c>
      <c r="C119" s="15" t="s">
        <v>267</v>
      </c>
      <c r="D119" s="15" t="s">
        <v>87</v>
      </c>
      <c r="E119" s="16">
        <v>43004</v>
      </c>
      <c r="F119" s="17">
        <v>29.9</v>
      </c>
      <c r="G119" s="18">
        <v>8.1300000000000008</v>
      </c>
      <c r="H119" s="17">
        <v>9.5</v>
      </c>
      <c r="I119" s="23">
        <v>0</v>
      </c>
      <c r="J119" s="18">
        <v>7.11</v>
      </c>
      <c r="K119" s="18">
        <v>0.33</v>
      </c>
      <c r="L119" s="20">
        <v>0.11700000000000001</v>
      </c>
      <c r="M119" s="20">
        <v>0.153</v>
      </c>
      <c r="N119" s="20">
        <v>2.7E-2</v>
      </c>
      <c r="O119" s="20">
        <v>0.29699999999999999</v>
      </c>
      <c r="P119" s="20">
        <v>1.2999999999999999E-2</v>
      </c>
      <c r="Q119" s="21" t="s">
        <v>33</v>
      </c>
      <c r="R119" s="22" t="s">
        <v>34</v>
      </c>
      <c r="S119" s="22">
        <v>8.0000000000000004E-4</v>
      </c>
      <c r="T119" s="22" t="s">
        <v>36</v>
      </c>
      <c r="U119" s="22">
        <v>1.8E-3</v>
      </c>
      <c r="V119" s="22">
        <v>7.0000000000000001E-3</v>
      </c>
      <c r="W119" s="18" t="s">
        <v>37</v>
      </c>
      <c r="X119" s="22">
        <v>9.7420000000000007E-3</v>
      </c>
      <c r="Y119" s="19">
        <v>29</v>
      </c>
      <c r="Z119" s="14"/>
      <c r="AA119" s="15" t="s">
        <v>42</v>
      </c>
    </row>
    <row r="120" spans="1:27" x14ac:dyDescent="0.2">
      <c r="A120" s="14">
        <f t="shared" si="2"/>
        <v>27</v>
      </c>
      <c r="B120" s="15" t="s">
        <v>85</v>
      </c>
      <c r="C120" s="15" t="s">
        <v>275</v>
      </c>
      <c r="D120" s="15" t="s">
        <v>89</v>
      </c>
      <c r="E120" s="16">
        <v>43004</v>
      </c>
      <c r="F120" s="17">
        <v>29.8</v>
      </c>
      <c r="G120" s="18">
        <v>8.24</v>
      </c>
      <c r="H120" s="17">
        <v>9.5</v>
      </c>
      <c r="I120" s="19">
        <v>10</v>
      </c>
      <c r="J120" s="18">
        <v>7.78</v>
      </c>
      <c r="K120" s="18">
        <v>0.54</v>
      </c>
      <c r="L120" s="20">
        <v>6.2E-2</v>
      </c>
      <c r="M120" s="20">
        <v>7.2999999999999995E-2</v>
      </c>
      <c r="N120" s="20">
        <v>0.01</v>
      </c>
      <c r="O120" s="20">
        <v>0.14499999999999999</v>
      </c>
      <c r="P120" s="20" t="s">
        <v>69</v>
      </c>
      <c r="Q120" s="21" t="s">
        <v>33</v>
      </c>
      <c r="R120" s="22" t="s">
        <v>34</v>
      </c>
      <c r="S120" s="22">
        <v>8.0000000000000004E-4</v>
      </c>
      <c r="T120" s="22" t="s">
        <v>36</v>
      </c>
      <c r="U120" s="22">
        <v>2E-3</v>
      </c>
      <c r="V120" s="22">
        <v>4.1999999999999997E-3</v>
      </c>
      <c r="W120" s="18" t="s">
        <v>37</v>
      </c>
      <c r="X120" s="22">
        <v>6.3740000000000003E-3</v>
      </c>
      <c r="Y120" s="19">
        <v>31</v>
      </c>
      <c r="Z120" s="14"/>
      <c r="AA120" s="15" t="s">
        <v>59</v>
      </c>
    </row>
    <row r="121" spans="1:27" x14ac:dyDescent="0.2">
      <c r="A121" s="14">
        <f t="shared" si="2"/>
        <v>28</v>
      </c>
      <c r="B121" s="15" t="s">
        <v>163</v>
      </c>
      <c r="C121" s="15" t="s">
        <v>256</v>
      </c>
      <c r="D121" s="15" t="s">
        <v>173</v>
      </c>
      <c r="E121" s="16">
        <v>43000</v>
      </c>
      <c r="F121" s="17">
        <v>29.5</v>
      </c>
      <c r="G121" s="18">
        <v>8.0500000000000007</v>
      </c>
      <c r="H121" s="17">
        <v>1.9</v>
      </c>
      <c r="I121" s="19">
        <v>250</v>
      </c>
      <c r="J121" s="18">
        <v>8.6999999999999993</v>
      </c>
      <c r="K121" s="18" t="s">
        <v>208</v>
      </c>
      <c r="L121" s="20">
        <v>7.0999999999999994E-2</v>
      </c>
      <c r="M121" s="20">
        <v>3.5000000000000003E-2</v>
      </c>
      <c r="N121" s="20" t="s">
        <v>69</v>
      </c>
      <c r="O121" s="20">
        <v>0.107</v>
      </c>
      <c r="P121" s="20" t="s">
        <v>69</v>
      </c>
      <c r="Q121" s="21" t="s">
        <v>33</v>
      </c>
      <c r="R121" s="22" t="s">
        <v>34</v>
      </c>
      <c r="S121" s="22" t="s">
        <v>35</v>
      </c>
      <c r="T121" s="22" t="s">
        <v>36</v>
      </c>
      <c r="U121" s="22">
        <v>1.5E-3</v>
      </c>
      <c r="V121" s="22">
        <v>7.6E-3</v>
      </c>
      <c r="W121" s="18" t="s">
        <v>37</v>
      </c>
      <c r="X121" s="22">
        <v>4.7590000000000002E-3</v>
      </c>
      <c r="Y121" s="19">
        <v>32</v>
      </c>
      <c r="Z121" s="14"/>
      <c r="AA121" s="15" t="s">
        <v>59</v>
      </c>
    </row>
    <row r="122" spans="1:27" x14ac:dyDescent="0.2">
      <c r="A122" s="14">
        <f t="shared" si="2"/>
        <v>29</v>
      </c>
      <c r="B122" s="15" t="s">
        <v>163</v>
      </c>
      <c r="C122" s="15" t="s">
        <v>257</v>
      </c>
      <c r="D122" s="15" t="s">
        <v>175</v>
      </c>
      <c r="E122" s="16">
        <v>43002</v>
      </c>
      <c r="F122" s="17">
        <v>29.8</v>
      </c>
      <c r="G122" s="18">
        <v>8.0500000000000007</v>
      </c>
      <c r="H122" s="17">
        <v>8.9</v>
      </c>
      <c r="I122" s="23">
        <v>0</v>
      </c>
      <c r="J122" s="18">
        <v>7.39</v>
      </c>
      <c r="K122" s="18">
        <v>0.28000000000000003</v>
      </c>
      <c r="L122" s="20">
        <v>0.126</v>
      </c>
      <c r="M122" s="20">
        <v>6.9000000000000006E-2</v>
      </c>
      <c r="N122" s="20">
        <v>5.0000000000000001E-3</v>
      </c>
      <c r="O122" s="20">
        <v>0.2</v>
      </c>
      <c r="P122" s="20">
        <v>2E-3</v>
      </c>
      <c r="Q122" s="21" t="s">
        <v>33</v>
      </c>
      <c r="R122" s="22" t="s">
        <v>34</v>
      </c>
      <c r="S122" s="22" t="s">
        <v>35</v>
      </c>
      <c r="T122" s="22" t="s">
        <v>36</v>
      </c>
      <c r="U122" s="22">
        <v>1.6000000000000001E-3</v>
      </c>
      <c r="V122" s="22">
        <v>5.1000000000000004E-3</v>
      </c>
      <c r="W122" s="18" t="s">
        <v>37</v>
      </c>
      <c r="X122" s="22">
        <v>8.5159999999999993E-3</v>
      </c>
      <c r="Y122" s="19">
        <v>34</v>
      </c>
      <c r="Z122" s="14"/>
      <c r="AA122" s="15" t="s">
        <v>59</v>
      </c>
    </row>
    <row r="123" spans="1:27" x14ac:dyDescent="0.2">
      <c r="A123" s="14">
        <f t="shared" si="2"/>
        <v>30</v>
      </c>
      <c r="B123" s="15" t="s">
        <v>163</v>
      </c>
      <c r="C123" s="15" t="s">
        <v>273</v>
      </c>
      <c r="D123" s="15" t="s">
        <v>274</v>
      </c>
      <c r="E123" s="16">
        <v>43031</v>
      </c>
      <c r="F123" s="17">
        <v>24.5</v>
      </c>
      <c r="G123" s="18">
        <v>8.19</v>
      </c>
      <c r="H123" s="17">
        <v>6.2</v>
      </c>
      <c r="I123" s="19">
        <v>140</v>
      </c>
      <c r="J123" s="18">
        <v>6.93</v>
      </c>
      <c r="K123" s="18">
        <v>1.35</v>
      </c>
      <c r="L123" s="20">
        <v>7.1999999999999995E-2</v>
      </c>
      <c r="M123" s="20">
        <v>2.5000000000000001E-2</v>
      </c>
      <c r="N123" s="20">
        <v>2E-3</v>
      </c>
      <c r="O123" s="20">
        <v>9.9000000000000005E-2</v>
      </c>
      <c r="P123" s="20">
        <v>1.7000000000000001E-2</v>
      </c>
      <c r="Q123" s="21" t="s">
        <v>33</v>
      </c>
      <c r="R123" s="21">
        <v>1.8000000000000001E-4</v>
      </c>
      <c r="S123" s="21">
        <v>3.2000000000000003E-4</v>
      </c>
      <c r="T123" s="22">
        <v>1.1999999999999999E-3</v>
      </c>
      <c r="U123" s="22">
        <v>1.6999999999999999E-3</v>
      </c>
      <c r="V123" s="22">
        <v>7.3000000000000001E-3</v>
      </c>
      <c r="W123" s="20">
        <v>3.5000000000000003E-2</v>
      </c>
      <c r="X123" s="20">
        <v>4.7010000000000003E-3</v>
      </c>
      <c r="Y123" s="17">
        <v>28.7</v>
      </c>
      <c r="Z123" s="14"/>
      <c r="AA123" s="15" t="s">
        <v>42</v>
      </c>
    </row>
    <row r="124" spans="1:27" x14ac:dyDescent="0.2">
      <c r="A124" s="14">
        <f t="shared" si="2"/>
        <v>31</v>
      </c>
      <c r="B124" s="15" t="s">
        <v>163</v>
      </c>
      <c r="C124" s="15" t="s">
        <v>288</v>
      </c>
      <c r="D124" s="15" t="s">
        <v>289</v>
      </c>
      <c r="E124" s="16">
        <v>43031</v>
      </c>
      <c r="F124" s="17">
        <v>23.5</v>
      </c>
      <c r="G124" s="18">
        <v>7.91</v>
      </c>
      <c r="H124" s="17">
        <v>6.8</v>
      </c>
      <c r="I124" s="19">
        <v>170</v>
      </c>
      <c r="J124" s="18">
        <v>6.96</v>
      </c>
      <c r="K124" s="18">
        <v>1.44</v>
      </c>
      <c r="L124" s="20">
        <v>7.5999999999999998E-2</v>
      </c>
      <c r="M124" s="20">
        <v>2.5999999999999999E-2</v>
      </c>
      <c r="N124" s="20">
        <v>3.0000000000000001E-3</v>
      </c>
      <c r="O124" s="20">
        <v>0.105</v>
      </c>
      <c r="P124" s="20">
        <v>1.7999999999999999E-2</v>
      </c>
      <c r="Q124" s="21" t="s">
        <v>33</v>
      </c>
      <c r="R124" s="21">
        <v>2.3000000000000001E-4</v>
      </c>
      <c r="S124" s="21">
        <v>4.0999999999999999E-4</v>
      </c>
      <c r="T124" s="22">
        <v>1.4E-3</v>
      </c>
      <c r="U124" s="22">
        <v>2.3E-3</v>
      </c>
      <c r="V124" s="22">
        <v>8.9999999999999993E-3</v>
      </c>
      <c r="W124" s="20">
        <v>3.9E-2</v>
      </c>
      <c r="X124" s="20">
        <v>2.5240000000000002E-3</v>
      </c>
      <c r="Y124" s="17">
        <v>27.3</v>
      </c>
      <c r="Z124" s="14"/>
      <c r="AA124" s="15" t="s">
        <v>42</v>
      </c>
    </row>
    <row r="125" spans="1:27" x14ac:dyDescent="0.2">
      <c r="A125" s="14">
        <f t="shared" si="2"/>
        <v>32</v>
      </c>
      <c r="B125" s="15" t="s">
        <v>163</v>
      </c>
      <c r="C125" s="15" t="s">
        <v>307</v>
      </c>
      <c r="D125" s="15" t="s">
        <v>308</v>
      </c>
      <c r="E125" s="16">
        <v>43033</v>
      </c>
      <c r="F125" s="17">
        <v>26.2</v>
      </c>
      <c r="G125" s="18">
        <v>8.11</v>
      </c>
      <c r="H125" s="17">
        <v>6.4</v>
      </c>
      <c r="I125" s="19">
        <v>210</v>
      </c>
      <c r="J125" s="18">
        <v>6.97</v>
      </c>
      <c r="K125" s="18">
        <v>1.29</v>
      </c>
      <c r="L125" s="20">
        <v>7.5999999999999998E-2</v>
      </c>
      <c r="M125" s="20">
        <v>2.8000000000000001E-2</v>
      </c>
      <c r="N125" s="20">
        <v>3.0000000000000001E-3</v>
      </c>
      <c r="O125" s="20">
        <v>0.107</v>
      </c>
      <c r="P125" s="20">
        <v>1.4E-2</v>
      </c>
      <c r="Q125" s="21" t="s">
        <v>33</v>
      </c>
      <c r="R125" s="21">
        <v>1.2999999999999999E-4</v>
      </c>
      <c r="S125" s="21">
        <v>4.0999999999999999E-4</v>
      </c>
      <c r="T125" s="22">
        <v>1.4E-3</v>
      </c>
      <c r="U125" s="22">
        <v>2E-3</v>
      </c>
      <c r="V125" s="22">
        <v>8.0999999999999996E-3</v>
      </c>
      <c r="W125" s="20">
        <v>2.7E-2</v>
      </c>
      <c r="X125" s="20">
        <v>4.7169999999999998E-3</v>
      </c>
      <c r="Y125" s="17">
        <v>28.2</v>
      </c>
      <c r="Z125" s="14"/>
      <c r="AA125" s="15" t="s">
        <v>59</v>
      </c>
    </row>
    <row r="126" spans="1:27" x14ac:dyDescent="0.2">
      <c r="A126" s="14">
        <f t="shared" si="2"/>
        <v>33</v>
      </c>
      <c r="B126" s="15" t="s">
        <v>29</v>
      </c>
      <c r="C126" s="15" t="s">
        <v>217</v>
      </c>
      <c r="D126" s="15" t="s">
        <v>218</v>
      </c>
      <c r="E126" s="16">
        <v>43053</v>
      </c>
      <c r="F126" s="17">
        <v>24.1</v>
      </c>
      <c r="G126" s="18">
        <v>8.0299999999999994</v>
      </c>
      <c r="H126" s="17">
        <v>2.4</v>
      </c>
      <c r="I126" s="19">
        <v>5</v>
      </c>
      <c r="J126" s="18">
        <v>6.65</v>
      </c>
      <c r="K126" s="18">
        <v>0.56000000000000005</v>
      </c>
      <c r="L126" s="20">
        <v>0.14799999999999999</v>
      </c>
      <c r="M126" s="20">
        <v>4.3999999999999997E-2</v>
      </c>
      <c r="N126" s="20" t="s">
        <v>69</v>
      </c>
      <c r="O126" s="20">
        <v>0.193</v>
      </c>
      <c r="P126" s="20">
        <v>1.0999999999999999E-2</v>
      </c>
      <c r="Q126" s="21" t="s">
        <v>214</v>
      </c>
      <c r="R126" s="22" t="s">
        <v>34</v>
      </c>
      <c r="S126" s="22" t="s">
        <v>35</v>
      </c>
      <c r="T126" s="22" t="s">
        <v>36</v>
      </c>
      <c r="U126" s="22" t="s">
        <v>90</v>
      </c>
      <c r="V126" s="22">
        <v>3.0000000000000001E-3</v>
      </c>
      <c r="W126" s="18" t="s">
        <v>37</v>
      </c>
      <c r="X126" s="22">
        <v>6.4999999999999997E-3</v>
      </c>
      <c r="Y126" s="17">
        <v>32.200000000000003</v>
      </c>
      <c r="Z126" s="14"/>
      <c r="AA126" s="15" t="s">
        <v>59</v>
      </c>
    </row>
    <row r="127" spans="1:27" x14ac:dyDescent="0.2">
      <c r="A127" s="14">
        <f t="shared" si="2"/>
        <v>34</v>
      </c>
      <c r="B127" s="15" t="s">
        <v>29</v>
      </c>
      <c r="C127" s="15" t="s">
        <v>228</v>
      </c>
      <c r="D127" s="15" t="s">
        <v>229</v>
      </c>
      <c r="E127" s="16">
        <v>43053</v>
      </c>
      <c r="F127" s="17">
        <v>24.8</v>
      </c>
      <c r="G127" s="18">
        <v>8.1199999999999992</v>
      </c>
      <c r="H127" s="17">
        <v>3.6</v>
      </c>
      <c r="I127" s="19">
        <v>100</v>
      </c>
      <c r="J127" s="18">
        <v>6.8</v>
      </c>
      <c r="K127" s="18">
        <v>0.35</v>
      </c>
      <c r="L127" s="20">
        <v>0.13400000000000001</v>
      </c>
      <c r="M127" s="20" t="s">
        <v>69</v>
      </c>
      <c r="N127" s="20" t="s">
        <v>69</v>
      </c>
      <c r="O127" s="20">
        <v>0.13600000000000001</v>
      </c>
      <c r="P127" s="20">
        <v>4.0000000000000001E-3</v>
      </c>
      <c r="Q127" s="21" t="s">
        <v>214</v>
      </c>
      <c r="R127" s="22" t="s">
        <v>34</v>
      </c>
      <c r="S127" s="22">
        <v>6.9999999999999999E-4</v>
      </c>
      <c r="T127" s="22" t="s">
        <v>36</v>
      </c>
      <c r="U127" s="22" t="s">
        <v>90</v>
      </c>
      <c r="V127" s="22">
        <v>3.0999999999999999E-3</v>
      </c>
      <c r="W127" s="18" t="s">
        <v>37</v>
      </c>
      <c r="X127" s="22">
        <v>7.4999999999999997E-3</v>
      </c>
      <c r="Y127" s="17">
        <v>32.6</v>
      </c>
      <c r="Z127" s="14"/>
      <c r="AA127" s="15" t="s">
        <v>59</v>
      </c>
    </row>
    <row r="128" spans="1:27" x14ac:dyDescent="0.2">
      <c r="A128" s="14">
        <f t="shared" si="2"/>
        <v>35</v>
      </c>
      <c r="B128" s="15" t="s">
        <v>29</v>
      </c>
      <c r="C128" s="15" t="s">
        <v>230</v>
      </c>
      <c r="D128" s="15" t="s">
        <v>231</v>
      </c>
      <c r="E128" s="16">
        <v>43055</v>
      </c>
      <c r="F128" s="17">
        <v>24.799999999999997</v>
      </c>
      <c r="G128" s="18">
        <v>8.08</v>
      </c>
      <c r="H128" s="17">
        <v>2.5999999999999996</v>
      </c>
      <c r="I128" s="23">
        <v>0</v>
      </c>
      <c r="J128" s="18">
        <v>5.5449999999999999</v>
      </c>
      <c r="K128" s="18">
        <v>0.38</v>
      </c>
      <c r="L128" s="20">
        <v>5.5E-2</v>
      </c>
      <c r="M128" s="20">
        <v>7.0000000000000001E-3</v>
      </c>
      <c r="N128" s="20">
        <v>1.5E-3</v>
      </c>
      <c r="O128" s="20">
        <v>6.3500000000000001E-2</v>
      </c>
      <c r="P128" s="20">
        <v>0.01</v>
      </c>
      <c r="Q128" s="21" t="s">
        <v>214</v>
      </c>
      <c r="R128" s="22" t="s">
        <v>34</v>
      </c>
      <c r="S128" s="22" t="s">
        <v>35</v>
      </c>
      <c r="T128" s="22" t="s">
        <v>36</v>
      </c>
      <c r="U128" s="22" t="s">
        <v>90</v>
      </c>
      <c r="V128" s="22">
        <v>9.5999999999999992E-3</v>
      </c>
      <c r="W128" s="18" t="s">
        <v>37</v>
      </c>
      <c r="X128" s="22">
        <v>2.8500000000000001E-3</v>
      </c>
      <c r="Y128" s="17">
        <v>32.299999999999997</v>
      </c>
      <c r="Z128" s="14"/>
      <c r="AA128" s="15" t="s">
        <v>42</v>
      </c>
    </row>
    <row r="129" spans="1:27" x14ac:dyDescent="0.2">
      <c r="A129" s="14">
        <f t="shared" si="2"/>
        <v>36</v>
      </c>
      <c r="B129" s="15" t="s">
        <v>29</v>
      </c>
      <c r="C129" s="15" t="s">
        <v>237</v>
      </c>
      <c r="D129" s="15" t="s">
        <v>238</v>
      </c>
      <c r="E129" s="16">
        <v>43053</v>
      </c>
      <c r="F129" s="17">
        <v>23.9</v>
      </c>
      <c r="G129" s="18">
        <v>8.0650287816778476</v>
      </c>
      <c r="H129" s="17">
        <v>3.6</v>
      </c>
      <c r="I129" s="19">
        <v>10</v>
      </c>
      <c r="J129" s="18">
        <v>5.76</v>
      </c>
      <c r="K129" s="18">
        <v>0.28000000000000003</v>
      </c>
      <c r="L129" s="20">
        <v>3.3500000000000002E-2</v>
      </c>
      <c r="M129" s="20">
        <v>8.2000000000000003E-2</v>
      </c>
      <c r="N129" s="20">
        <v>2.1000000000000001E-2</v>
      </c>
      <c r="O129" s="20">
        <v>0.13650000000000001</v>
      </c>
      <c r="P129" s="20">
        <v>1.6500000000000001E-2</v>
      </c>
      <c r="Q129" s="21" t="s">
        <v>214</v>
      </c>
      <c r="R129" s="22" t="s">
        <v>34</v>
      </c>
      <c r="S129" s="22">
        <v>4.4999999999999999E-4</v>
      </c>
      <c r="T129" s="22" t="s">
        <v>36</v>
      </c>
      <c r="U129" s="22" t="s">
        <v>90</v>
      </c>
      <c r="V129" s="22">
        <v>3.4499999999999999E-3</v>
      </c>
      <c r="W129" s="18" t="s">
        <v>37</v>
      </c>
      <c r="X129" s="22">
        <v>1.5999999999999999E-3</v>
      </c>
      <c r="Y129" s="17">
        <v>31.049999999999997</v>
      </c>
      <c r="Z129" s="14"/>
      <c r="AA129" s="15" t="s">
        <v>42</v>
      </c>
    </row>
    <row r="130" spans="1:27" x14ac:dyDescent="0.2">
      <c r="A130" s="14">
        <f t="shared" si="2"/>
        <v>37</v>
      </c>
      <c r="B130" s="15" t="s">
        <v>29</v>
      </c>
      <c r="C130" s="15" t="s">
        <v>239</v>
      </c>
      <c r="D130" s="15" t="s">
        <v>52</v>
      </c>
      <c r="E130" s="16">
        <v>42996</v>
      </c>
      <c r="F130" s="17">
        <v>31.9</v>
      </c>
      <c r="G130" s="18">
        <v>7.81</v>
      </c>
      <c r="H130" s="17">
        <v>9.4</v>
      </c>
      <c r="I130" s="19">
        <v>1200</v>
      </c>
      <c r="J130" s="18">
        <v>6.19</v>
      </c>
      <c r="K130" s="18">
        <v>1.86</v>
      </c>
      <c r="L130" s="20">
        <v>7.6999999999999999E-2</v>
      </c>
      <c r="M130" s="20">
        <v>1.4359999999999999</v>
      </c>
      <c r="N130" s="20">
        <v>0.193</v>
      </c>
      <c r="O130" s="20">
        <v>1.706</v>
      </c>
      <c r="P130" s="20">
        <v>5.0999999999999997E-2</v>
      </c>
      <c r="Q130" s="21" t="s">
        <v>33</v>
      </c>
      <c r="R130" s="22" t="s">
        <v>34</v>
      </c>
      <c r="S130" s="22" t="s">
        <v>35</v>
      </c>
      <c r="T130" s="22" t="s">
        <v>36</v>
      </c>
      <c r="U130" s="22">
        <v>2.3999999999999998E-3</v>
      </c>
      <c r="V130" s="22">
        <v>6.0000000000000001E-3</v>
      </c>
      <c r="W130" s="18">
        <v>0.05</v>
      </c>
      <c r="X130" s="22">
        <v>4.0749999999999996E-3</v>
      </c>
      <c r="Y130" s="19">
        <v>14</v>
      </c>
      <c r="Z130" s="15" t="s">
        <v>48</v>
      </c>
      <c r="AA130" s="15" t="s">
        <v>39</v>
      </c>
    </row>
    <row r="131" spans="1:27" x14ac:dyDescent="0.2">
      <c r="A131" s="14">
        <f t="shared" si="2"/>
        <v>38</v>
      </c>
      <c r="B131" s="15" t="s">
        <v>29</v>
      </c>
      <c r="C131" s="15" t="s">
        <v>282</v>
      </c>
      <c r="D131" s="15" t="s">
        <v>283</v>
      </c>
      <c r="E131" s="16">
        <v>43052</v>
      </c>
      <c r="F131" s="17">
        <v>24.8</v>
      </c>
      <c r="G131" s="18">
        <v>7.6800000000000006</v>
      </c>
      <c r="H131" s="17">
        <v>6.2</v>
      </c>
      <c r="I131" s="19">
        <v>1500</v>
      </c>
      <c r="J131" s="18">
        <v>4.92</v>
      </c>
      <c r="K131" s="18">
        <v>1.5</v>
      </c>
      <c r="L131" s="20">
        <v>0.20399999999999999</v>
      </c>
      <c r="M131" s="20">
        <v>0.998</v>
      </c>
      <c r="N131" s="20">
        <v>0.44</v>
      </c>
      <c r="O131" s="20">
        <v>1.6419999999999999</v>
      </c>
      <c r="P131" s="20">
        <v>9.1999999999999998E-2</v>
      </c>
      <c r="Q131" s="21">
        <v>2.0000000000000002E-5</v>
      </c>
      <c r="R131" s="22" t="s">
        <v>34</v>
      </c>
      <c r="S131" s="22" t="s">
        <v>35</v>
      </c>
      <c r="T131" s="22" t="s">
        <v>36</v>
      </c>
      <c r="U131" s="22">
        <v>2.8E-3</v>
      </c>
      <c r="V131" s="22">
        <v>5.4000000000000003E-3</v>
      </c>
      <c r="W131" s="18" t="s">
        <v>37</v>
      </c>
      <c r="X131" s="22">
        <v>4.7000000000000002E-3</v>
      </c>
      <c r="Y131" s="17">
        <v>18.7</v>
      </c>
      <c r="Z131" s="15" t="s">
        <v>48</v>
      </c>
      <c r="AA131" s="15" t="s">
        <v>39</v>
      </c>
    </row>
    <row r="132" spans="1:27" x14ac:dyDescent="0.2">
      <c r="A132" s="14">
        <f t="shared" si="2"/>
        <v>39</v>
      </c>
      <c r="B132" s="15" t="s">
        <v>29</v>
      </c>
      <c r="C132" s="15" t="s">
        <v>286</v>
      </c>
      <c r="D132" s="15" t="s">
        <v>287</v>
      </c>
      <c r="E132" s="16">
        <v>43053</v>
      </c>
      <c r="F132" s="17">
        <v>24.75</v>
      </c>
      <c r="G132" s="18">
        <v>8.1152589893365388</v>
      </c>
      <c r="H132" s="17">
        <v>4.5999999999999996</v>
      </c>
      <c r="I132" s="23">
        <v>0</v>
      </c>
      <c r="J132" s="18">
        <v>5.8449999999999998</v>
      </c>
      <c r="K132" s="18">
        <v>0.31</v>
      </c>
      <c r="L132" s="20">
        <v>0.13450000000000001</v>
      </c>
      <c r="M132" s="20">
        <v>2.5000000000000001E-2</v>
      </c>
      <c r="N132" s="20">
        <v>6.0000000000000001E-3</v>
      </c>
      <c r="O132" s="20">
        <v>0.16550000000000001</v>
      </c>
      <c r="P132" s="20">
        <v>9.4999999999999998E-3</v>
      </c>
      <c r="Q132" s="21" t="s">
        <v>214</v>
      </c>
      <c r="R132" s="22" t="s">
        <v>34</v>
      </c>
      <c r="S132" s="22" t="s">
        <v>35</v>
      </c>
      <c r="T132" s="22" t="s">
        <v>36</v>
      </c>
      <c r="U132" s="22" t="s">
        <v>90</v>
      </c>
      <c r="V132" s="22">
        <v>2.4999999999999996E-3</v>
      </c>
      <c r="W132" s="18" t="s">
        <v>37</v>
      </c>
      <c r="X132" s="22">
        <v>7.4999999999999997E-3</v>
      </c>
      <c r="Y132" s="17">
        <v>32.75</v>
      </c>
      <c r="Z132" s="14"/>
      <c r="AA132" s="15" t="s">
        <v>42</v>
      </c>
    </row>
    <row r="133" spans="1:27" x14ac:dyDescent="0.2">
      <c r="A133" s="14">
        <f t="shared" si="2"/>
        <v>40</v>
      </c>
      <c r="B133" s="15" t="s">
        <v>29</v>
      </c>
      <c r="C133" s="15" t="s">
        <v>291</v>
      </c>
      <c r="D133" s="15" t="s">
        <v>47</v>
      </c>
      <c r="E133" s="16">
        <v>42996</v>
      </c>
      <c r="F133" s="17">
        <v>31.1</v>
      </c>
      <c r="G133" s="18">
        <v>7.9500000000000011</v>
      </c>
      <c r="H133" s="17">
        <v>21.6</v>
      </c>
      <c r="I133" s="19">
        <v>1100</v>
      </c>
      <c r="J133" s="18">
        <v>8.23</v>
      </c>
      <c r="K133" s="18">
        <v>1.58</v>
      </c>
      <c r="L133" s="20">
        <v>0.35899999999999999</v>
      </c>
      <c r="M133" s="20">
        <v>1.204</v>
      </c>
      <c r="N133" s="20">
        <v>0.318</v>
      </c>
      <c r="O133" s="20">
        <v>1.881</v>
      </c>
      <c r="P133" s="20">
        <v>8.5999999999999993E-2</v>
      </c>
      <c r="Q133" s="21" t="s">
        <v>33</v>
      </c>
      <c r="R133" s="22" t="s">
        <v>34</v>
      </c>
      <c r="S133" s="22" t="s">
        <v>35</v>
      </c>
      <c r="T133" s="22">
        <v>4.0000000000000002E-4</v>
      </c>
      <c r="U133" s="22">
        <v>1.8E-3</v>
      </c>
      <c r="V133" s="22">
        <v>3.2000000000000002E-3</v>
      </c>
      <c r="W133" s="18">
        <v>0.06</v>
      </c>
      <c r="X133" s="22">
        <v>2.4320000000000001E-2</v>
      </c>
      <c r="Y133" s="19">
        <v>14</v>
      </c>
      <c r="Z133" s="15" t="s">
        <v>207</v>
      </c>
      <c r="AA133" s="15" t="s">
        <v>39</v>
      </c>
    </row>
    <row r="134" spans="1:27" x14ac:dyDescent="0.2">
      <c r="A134" s="14">
        <f t="shared" si="2"/>
        <v>41</v>
      </c>
      <c r="B134" s="15" t="s">
        <v>29</v>
      </c>
      <c r="C134" s="15" t="s">
        <v>305</v>
      </c>
      <c r="D134" s="15" t="s">
        <v>306</v>
      </c>
      <c r="E134" s="16">
        <v>43053</v>
      </c>
      <c r="F134" s="17">
        <v>24.5</v>
      </c>
      <c r="G134" s="18">
        <v>8.085028781677849</v>
      </c>
      <c r="H134" s="17">
        <v>3.1</v>
      </c>
      <c r="I134" s="19">
        <v>54.772255750516614</v>
      </c>
      <c r="J134" s="18">
        <v>5.87</v>
      </c>
      <c r="K134" s="18">
        <v>0.37</v>
      </c>
      <c r="L134" s="20">
        <v>9.8500000000000004E-2</v>
      </c>
      <c r="M134" s="20">
        <v>2.7000000000000003E-2</v>
      </c>
      <c r="N134" s="20">
        <v>8.9999999999999993E-3</v>
      </c>
      <c r="O134" s="20">
        <v>0.13450000000000001</v>
      </c>
      <c r="P134" s="20">
        <v>1.0999999999999999E-2</v>
      </c>
      <c r="Q134" s="21" t="s">
        <v>214</v>
      </c>
      <c r="R134" s="22" t="s">
        <v>34</v>
      </c>
      <c r="S134" s="22" t="s">
        <v>35</v>
      </c>
      <c r="T134" s="22" t="s">
        <v>36</v>
      </c>
      <c r="U134" s="22" t="s">
        <v>90</v>
      </c>
      <c r="V134" s="22">
        <v>2.7500000000000003E-3</v>
      </c>
      <c r="W134" s="18" t="s">
        <v>37</v>
      </c>
      <c r="X134" s="22">
        <v>4.9999999999999992E-3</v>
      </c>
      <c r="Y134" s="17">
        <v>32.650000000000006</v>
      </c>
      <c r="Z134" s="14"/>
      <c r="AA134" s="15" t="s">
        <v>42</v>
      </c>
    </row>
    <row r="135" spans="1:27" x14ac:dyDescent="0.2">
      <c r="A135" s="14">
        <f t="shared" si="2"/>
        <v>42</v>
      </c>
      <c r="B135" s="15" t="s">
        <v>29</v>
      </c>
      <c r="C135" s="15" t="s">
        <v>317</v>
      </c>
      <c r="D135" s="15" t="s">
        <v>318</v>
      </c>
      <c r="E135" s="16">
        <v>43053</v>
      </c>
      <c r="F135" s="17">
        <v>26.35</v>
      </c>
      <c r="G135" s="18">
        <v>8.0752589893365379</v>
      </c>
      <c r="H135" s="17">
        <v>3</v>
      </c>
      <c r="I135" s="23">
        <v>0</v>
      </c>
      <c r="J135" s="18">
        <v>6.4050000000000002</v>
      </c>
      <c r="K135" s="18">
        <v>0.33999999999999997</v>
      </c>
      <c r="L135" s="20">
        <v>5.5E-2</v>
      </c>
      <c r="M135" s="20">
        <v>4.9500000000000002E-2</v>
      </c>
      <c r="N135" s="20">
        <v>2E-3</v>
      </c>
      <c r="O135" s="20">
        <v>0.10650000000000001</v>
      </c>
      <c r="P135" s="20">
        <v>1.3999999999999999E-2</v>
      </c>
      <c r="Q135" s="21" t="s">
        <v>214</v>
      </c>
      <c r="R135" s="22" t="s">
        <v>34</v>
      </c>
      <c r="S135" s="22">
        <v>6.4999999999999997E-4</v>
      </c>
      <c r="T135" s="22" t="s">
        <v>36</v>
      </c>
      <c r="U135" s="22" t="s">
        <v>90</v>
      </c>
      <c r="V135" s="22">
        <v>3.8500000000000001E-3</v>
      </c>
      <c r="W135" s="18" t="s">
        <v>37</v>
      </c>
      <c r="X135" s="22">
        <v>3.0999999999999999E-3</v>
      </c>
      <c r="Y135" s="17">
        <v>32.9</v>
      </c>
      <c r="Z135" s="14"/>
      <c r="AA135" s="15" t="s">
        <v>59</v>
      </c>
    </row>
    <row r="136" spans="1:27" x14ac:dyDescent="0.2">
      <c r="A136" s="14">
        <f t="shared" si="2"/>
        <v>43</v>
      </c>
      <c r="B136" s="15" t="s">
        <v>29</v>
      </c>
      <c r="C136" s="15" t="s">
        <v>324</v>
      </c>
      <c r="D136" s="15" t="s">
        <v>325</v>
      </c>
      <c r="E136" s="16">
        <v>43055</v>
      </c>
      <c r="F136" s="17">
        <v>24.5</v>
      </c>
      <c r="G136" s="18">
        <v>7.9500000000000011</v>
      </c>
      <c r="H136" s="17">
        <v>1.8</v>
      </c>
      <c r="I136" s="23">
        <v>0</v>
      </c>
      <c r="J136" s="18">
        <v>5.48</v>
      </c>
      <c r="K136" s="18">
        <v>0.56000000000000005</v>
      </c>
      <c r="L136" s="20">
        <v>0.14099999999999999</v>
      </c>
      <c r="M136" s="20">
        <v>0.10199999999999999</v>
      </c>
      <c r="N136" s="20">
        <v>2.3E-2</v>
      </c>
      <c r="O136" s="20">
        <v>0.26600000000000001</v>
      </c>
      <c r="P136" s="20">
        <v>0.03</v>
      </c>
      <c r="Q136" s="21" t="s">
        <v>214</v>
      </c>
      <c r="R136" s="22" t="s">
        <v>34</v>
      </c>
      <c r="S136" s="22" t="s">
        <v>35</v>
      </c>
      <c r="T136" s="22" t="s">
        <v>36</v>
      </c>
      <c r="U136" s="22" t="s">
        <v>90</v>
      </c>
      <c r="V136" s="22">
        <v>4.7000000000000002E-3</v>
      </c>
      <c r="W136" s="18" t="s">
        <v>37</v>
      </c>
      <c r="X136" s="22">
        <v>5.3E-3</v>
      </c>
      <c r="Y136" s="17">
        <v>31.9</v>
      </c>
      <c r="Z136" s="14"/>
      <c r="AA136" s="15" t="s">
        <v>42</v>
      </c>
    </row>
    <row r="137" spans="1:27" x14ac:dyDescent="0.2">
      <c r="A137" s="14">
        <f t="shared" si="2"/>
        <v>44</v>
      </c>
      <c r="B137" s="15" t="s">
        <v>176</v>
      </c>
      <c r="C137" s="15" t="s">
        <v>220</v>
      </c>
      <c r="D137" s="15" t="s">
        <v>178</v>
      </c>
      <c r="E137" s="16">
        <v>42992</v>
      </c>
      <c r="F137" s="17">
        <v>30.2</v>
      </c>
      <c r="G137" s="18">
        <v>8.49</v>
      </c>
      <c r="H137" s="17">
        <v>2.8</v>
      </c>
      <c r="I137" s="23">
        <v>0</v>
      </c>
      <c r="J137" s="18">
        <v>9.33</v>
      </c>
      <c r="K137" s="18">
        <v>0.75</v>
      </c>
      <c r="L137" s="20">
        <v>2.8000000000000001E-2</v>
      </c>
      <c r="M137" s="20">
        <v>0.17599999999999999</v>
      </c>
      <c r="N137" s="20">
        <v>6.0000000000000001E-3</v>
      </c>
      <c r="O137" s="20">
        <v>0.21</v>
      </c>
      <c r="P137" s="20" t="s">
        <v>69</v>
      </c>
      <c r="Q137" s="21" t="s">
        <v>33</v>
      </c>
      <c r="R137" s="22" t="s">
        <v>34</v>
      </c>
      <c r="S137" s="22" t="s">
        <v>35</v>
      </c>
      <c r="T137" s="22" t="s">
        <v>36</v>
      </c>
      <c r="U137" s="22">
        <v>1.6000000000000001E-3</v>
      </c>
      <c r="V137" s="22">
        <v>4.4000000000000003E-3</v>
      </c>
      <c r="W137" s="18" t="s">
        <v>37</v>
      </c>
      <c r="X137" s="22">
        <v>4.9680000000000002E-3</v>
      </c>
      <c r="Y137" s="19">
        <v>27</v>
      </c>
      <c r="Z137" s="14"/>
      <c r="AA137" s="15" t="s">
        <v>42</v>
      </c>
    </row>
    <row r="138" spans="1:27" x14ac:dyDescent="0.2">
      <c r="A138" s="14">
        <f t="shared" si="2"/>
        <v>45</v>
      </c>
      <c r="B138" s="15" t="s">
        <v>176</v>
      </c>
      <c r="C138" s="15" t="s">
        <v>241</v>
      </c>
      <c r="D138" s="15" t="s">
        <v>184</v>
      </c>
      <c r="E138" s="16">
        <v>42992</v>
      </c>
      <c r="F138" s="17">
        <v>30.2</v>
      </c>
      <c r="G138" s="18">
        <v>8.43</v>
      </c>
      <c r="H138" s="17">
        <v>11.2</v>
      </c>
      <c r="I138" s="19">
        <v>10</v>
      </c>
      <c r="J138" s="18">
        <v>8.7899999999999991</v>
      </c>
      <c r="K138" s="18">
        <v>0.71</v>
      </c>
      <c r="L138" s="20">
        <v>2.5000000000000001E-2</v>
      </c>
      <c r="M138" s="20">
        <v>0.13</v>
      </c>
      <c r="N138" s="20">
        <v>0.01</v>
      </c>
      <c r="O138" s="20">
        <v>0.16500000000000001</v>
      </c>
      <c r="P138" s="20" t="s">
        <v>69</v>
      </c>
      <c r="Q138" s="21" t="s">
        <v>33</v>
      </c>
      <c r="R138" s="22" t="s">
        <v>34</v>
      </c>
      <c r="S138" s="22">
        <v>6.9999999999999999E-4</v>
      </c>
      <c r="T138" s="22">
        <v>4.0000000000000002E-4</v>
      </c>
      <c r="U138" s="22">
        <v>3.7000000000000002E-3</v>
      </c>
      <c r="V138" s="22">
        <v>3.7000000000000002E-3</v>
      </c>
      <c r="W138" s="18" t="s">
        <v>37</v>
      </c>
      <c r="X138" s="22">
        <v>3.954E-3</v>
      </c>
      <c r="Y138" s="19">
        <v>27</v>
      </c>
      <c r="Z138" s="14"/>
      <c r="AA138" s="15" t="s">
        <v>59</v>
      </c>
    </row>
    <row r="139" spans="1:27" x14ac:dyDescent="0.2">
      <c r="A139" s="14">
        <f t="shared" si="2"/>
        <v>46</v>
      </c>
      <c r="B139" s="15" t="s">
        <v>176</v>
      </c>
      <c r="C139" s="15" t="s">
        <v>249</v>
      </c>
      <c r="D139" s="15" t="s">
        <v>250</v>
      </c>
      <c r="E139" s="16">
        <v>43028</v>
      </c>
      <c r="F139" s="17">
        <v>24.6</v>
      </c>
      <c r="G139" s="18">
        <v>8.0500000000000007</v>
      </c>
      <c r="H139" s="19">
        <v>43</v>
      </c>
      <c r="I139" s="19">
        <v>1300</v>
      </c>
      <c r="J139" s="17">
        <v>5.4</v>
      </c>
      <c r="K139" s="17">
        <v>1.1000000000000001</v>
      </c>
      <c r="L139" s="20">
        <v>8.1000000000000003E-2</v>
      </c>
      <c r="M139" s="20">
        <v>0.182</v>
      </c>
      <c r="N139" s="20">
        <v>3.5000000000000003E-2</v>
      </c>
      <c r="O139" s="20">
        <v>0.29799999999999999</v>
      </c>
      <c r="P139" s="20">
        <v>1E-3</v>
      </c>
      <c r="Q139" s="64" t="s">
        <v>213</v>
      </c>
      <c r="R139" s="21" t="s">
        <v>214</v>
      </c>
      <c r="S139" s="21" t="s">
        <v>227</v>
      </c>
      <c r="T139" s="22" t="s">
        <v>215</v>
      </c>
      <c r="U139" s="22" t="s">
        <v>34</v>
      </c>
      <c r="V139" s="22" t="s">
        <v>216</v>
      </c>
      <c r="W139" s="22">
        <v>2.3400000000000001E-2</v>
      </c>
      <c r="X139" s="20">
        <v>4.4980000000000003E-3</v>
      </c>
      <c r="Y139" s="17">
        <v>7.7</v>
      </c>
      <c r="Z139" s="14"/>
      <c r="AA139" s="15" t="s">
        <v>42</v>
      </c>
    </row>
    <row r="140" spans="1:27" x14ac:dyDescent="0.2">
      <c r="A140" s="14">
        <f t="shared" si="2"/>
        <v>47</v>
      </c>
      <c r="B140" s="15" t="s">
        <v>176</v>
      </c>
      <c r="C140" s="15" t="s">
        <v>255</v>
      </c>
      <c r="D140" s="15" t="s">
        <v>188</v>
      </c>
      <c r="E140" s="16">
        <v>42992</v>
      </c>
      <c r="F140" s="17">
        <v>29.7</v>
      </c>
      <c r="G140" s="18">
        <v>8.4652589893365384</v>
      </c>
      <c r="H140" s="17">
        <v>12.5</v>
      </c>
      <c r="I140" s="23">
        <v>0</v>
      </c>
      <c r="J140" s="18">
        <v>8.4400000000000013</v>
      </c>
      <c r="K140" s="18">
        <v>0.63</v>
      </c>
      <c r="L140" s="20" t="s">
        <v>32</v>
      </c>
      <c r="M140" s="20">
        <v>5.0500000000000003E-2</v>
      </c>
      <c r="N140" s="20">
        <v>2.9499999999999998E-2</v>
      </c>
      <c r="O140" s="20">
        <v>8.7999999999999995E-2</v>
      </c>
      <c r="P140" s="20">
        <v>2E-3</v>
      </c>
      <c r="Q140" s="21" t="s">
        <v>33</v>
      </c>
      <c r="R140" s="22" t="s">
        <v>34</v>
      </c>
      <c r="S140" s="22" t="s">
        <v>35</v>
      </c>
      <c r="T140" s="22">
        <v>3.0000000000000003E-4</v>
      </c>
      <c r="U140" s="22">
        <v>2.65E-3</v>
      </c>
      <c r="V140" s="22">
        <v>6.1500000000000001E-3</v>
      </c>
      <c r="W140" s="18" t="s">
        <v>37</v>
      </c>
      <c r="X140" s="22">
        <v>1.2905E-3</v>
      </c>
      <c r="Y140" s="19">
        <v>30</v>
      </c>
      <c r="Z140" s="14"/>
      <c r="AA140" s="15" t="s">
        <v>59</v>
      </c>
    </row>
    <row r="141" spans="1:27" x14ac:dyDescent="0.2">
      <c r="A141" s="14">
        <f t="shared" si="2"/>
        <v>48</v>
      </c>
      <c r="B141" s="15" t="s">
        <v>176</v>
      </c>
      <c r="C141" s="15" t="s">
        <v>312</v>
      </c>
      <c r="D141" s="15" t="s">
        <v>186</v>
      </c>
      <c r="E141" s="16">
        <v>42992</v>
      </c>
      <c r="F141" s="17">
        <v>29.3</v>
      </c>
      <c r="G141" s="18">
        <v>8.1957191607942068</v>
      </c>
      <c r="H141" s="17">
        <v>7.9</v>
      </c>
      <c r="I141" s="23">
        <v>0</v>
      </c>
      <c r="J141" s="18">
        <v>6.0449999999999999</v>
      </c>
      <c r="K141" s="18">
        <v>0.77</v>
      </c>
      <c r="L141" s="20">
        <v>0.14000000000000001</v>
      </c>
      <c r="M141" s="20">
        <v>0.183</v>
      </c>
      <c r="N141" s="20">
        <v>3.7999999999999999E-2</v>
      </c>
      <c r="O141" s="20">
        <v>0.36099999999999999</v>
      </c>
      <c r="P141" s="20">
        <v>2.4500000000000001E-2</v>
      </c>
      <c r="Q141" s="21" t="s">
        <v>33</v>
      </c>
      <c r="R141" s="22" t="s">
        <v>34</v>
      </c>
      <c r="S141" s="22" t="s">
        <v>35</v>
      </c>
      <c r="T141" s="22" t="s">
        <v>36</v>
      </c>
      <c r="U141" s="22">
        <v>1.7499999999999998E-3</v>
      </c>
      <c r="V141" s="22">
        <v>6.3E-3</v>
      </c>
      <c r="W141" s="18" t="s">
        <v>37</v>
      </c>
      <c r="X141" s="22">
        <v>1.3486E-2</v>
      </c>
      <c r="Y141" s="19">
        <v>26</v>
      </c>
      <c r="Z141" s="14"/>
      <c r="AA141" s="15" t="s">
        <v>104</v>
      </c>
    </row>
    <row r="142" spans="1:27" x14ac:dyDescent="0.2">
      <c r="A142" s="14">
        <f t="shared" si="2"/>
        <v>49</v>
      </c>
      <c r="B142" s="15" t="s">
        <v>176</v>
      </c>
      <c r="C142" s="15" t="s">
        <v>313</v>
      </c>
      <c r="D142" s="15" t="s">
        <v>314</v>
      </c>
      <c r="E142" s="16">
        <v>43020</v>
      </c>
      <c r="F142" s="17">
        <v>23.3</v>
      </c>
      <c r="G142" s="18">
        <v>8.1300000000000008</v>
      </c>
      <c r="H142" s="19">
        <v>5</v>
      </c>
      <c r="I142" s="19">
        <v>450</v>
      </c>
      <c r="J142" s="17">
        <v>5.5</v>
      </c>
      <c r="K142" s="17">
        <v>2.2999999999999998</v>
      </c>
      <c r="L142" s="20">
        <v>7.8E-2</v>
      </c>
      <c r="M142" s="20">
        <v>0.14499999999999999</v>
      </c>
      <c r="N142" s="20">
        <v>4.4999999999999998E-2</v>
      </c>
      <c r="O142" s="20">
        <v>0.26800000000000002</v>
      </c>
      <c r="P142" s="20">
        <v>1.2E-2</v>
      </c>
      <c r="Q142" s="64" t="s">
        <v>213</v>
      </c>
      <c r="R142" s="21">
        <v>2.8700000000000002E-3</v>
      </c>
      <c r="S142" s="21">
        <v>5.2999999999999998E-4</v>
      </c>
      <c r="T142" s="21">
        <v>8.7000000000000001E-4</v>
      </c>
      <c r="U142" s="22" t="s">
        <v>340</v>
      </c>
      <c r="V142" s="22">
        <v>2.3599999999999999E-2</v>
      </c>
      <c r="W142" s="22">
        <v>1.15E-2</v>
      </c>
      <c r="X142" s="20">
        <v>4.2640000000000004E-3</v>
      </c>
      <c r="Y142" s="17">
        <v>23</v>
      </c>
      <c r="Z142" s="14"/>
      <c r="AA142" s="15" t="s">
        <v>42</v>
      </c>
    </row>
    <row r="143" spans="1:27" x14ac:dyDescent="0.2">
      <c r="A143" s="14">
        <f t="shared" si="2"/>
        <v>50</v>
      </c>
      <c r="B143" s="15" t="s">
        <v>112</v>
      </c>
      <c r="C143" s="15" t="s">
        <v>223</v>
      </c>
      <c r="D143" s="15" t="s">
        <v>145</v>
      </c>
      <c r="E143" s="16">
        <v>42990</v>
      </c>
      <c r="F143" s="17">
        <v>31.1</v>
      </c>
      <c r="G143" s="18">
        <v>7.801035340294062</v>
      </c>
      <c r="H143" s="17">
        <v>23.15</v>
      </c>
      <c r="I143" s="19">
        <v>80</v>
      </c>
      <c r="J143" s="18">
        <v>5.8250000000000002</v>
      </c>
      <c r="K143" s="18">
        <v>1.2999999999999998</v>
      </c>
      <c r="L143" s="20" t="s">
        <v>32</v>
      </c>
      <c r="M143" s="20">
        <v>0.34650000000000003</v>
      </c>
      <c r="N143" s="20">
        <v>0.1555</v>
      </c>
      <c r="O143" s="20">
        <v>0.51</v>
      </c>
      <c r="P143" s="20">
        <v>2.4E-2</v>
      </c>
      <c r="Q143" s="21" t="s">
        <v>33</v>
      </c>
      <c r="R143" s="22" t="s">
        <v>34</v>
      </c>
      <c r="S143" s="22">
        <v>4.4999999999999999E-4</v>
      </c>
      <c r="T143" s="22" t="s">
        <v>36</v>
      </c>
      <c r="U143" s="22">
        <v>1.9E-3</v>
      </c>
      <c r="V143" s="22">
        <v>3.0500000000000002E-3</v>
      </c>
      <c r="W143" s="18" t="s">
        <v>37</v>
      </c>
      <c r="X143" s="22">
        <v>3.7730000000000001E-4</v>
      </c>
      <c r="Y143" s="19">
        <v>20</v>
      </c>
      <c r="Z143" s="15" t="s">
        <v>18</v>
      </c>
      <c r="AA143" s="15" t="s">
        <v>39</v>
      </c>
    </row>
    <row r="144" spans="1:27" x14ac:dyDescent="0.2">
      <c r="A144" s="14">
        <f t="shared" si="2"/>
        <v>51</v>
      </c>
      <c r="B144" s="15" t="s">
        <v>112</v>
      </c>
      <c r="C144" s="15" t="s">
        <v>240</v>
      </c>
      <c r="D144" s="15" t="s">
        <v>137</v>
      </c>
      <c r="E144" s="16">
        <v>42989</v>
      </c>
      <c r="F144" s="17">
        <v>30.45</v>
      </c>
      <c r="G144" s="18">
        <v>8.0228718953798861</v>
      </c>
      <c r="H144" s="17">
        <v>31.900000000000002</v>
      </c>
      <c r="I144" s="19">
        <v>40</v>
      </c>
      <c r="J144" s="18">
        <v>6.7850000000000001</v>
      </c>
      <c r="K144" s="18">
        <v>1</v>
      </c>
      <c r="L144" s="20">
        <v>4.65E-2</v>
      </c>
      <c r="M144" s="20">
        <v>4.4999999999999998E-2</v>
      </c>
      <c r="N144" s="20">
        <v>1.0999999999999999E-2</v>
      </c>
      <c r="O144" s="20">
        <v>0.10250000000000001</v>
      </c>
      <c r="P144" s="20">
        <v>7.0000000000000001E-3</v>
      </c>
      <c r="Q144" s="21" t="s">
        <v>33</v>
      </c>
      <c r="R144" s="22" t="s">
        <v>34</v>
      </c>
      <c r="S144" s="22" t="s">
        <v>35</v>
      </c>
      <c r="T144" s="22">
        <v>3.0000000000000003E-4</v>
      </c>
      <c r="U144" s="22">
        <v>3.0999999999999999E-3</v>
      </c>
      <c r="V144" s="22">
        <v>3.5999999999999999E-3</v>
      </c>
      <c r="W144" s="18" t="s">
        <v>37</v>
      </c>
      <c r="X144" s="22">
        <v>3.1329999999999999E-3</v>
      </c>
      <c r="Y144" s="19">
        <v>31</v>
      </c>
      <c r="Z144" s="14"/>
      <c r="AA144" s="15" t="s">
        <v>59</v>
      </c>
    </row>
    <row r="145" spans="1:27" x14ac:dyDescent="0.2">
      <c r="A145" s="14">
        <f t="shared" si="2"/>
        <v>52</v>
      </c>
      <c r="B145" s="15" t="s">
        <v>112</v>
      </c>
      <c r="C145" s="15" t="s">
        <v>268</v>
      </c>
      <c r="D145" s="15" t="s">
        <v>131</v>
      </c>
      <c r="E145" s="16">
        <v>42987</v>
      </c>
      <c r="F145" s="17">
        <v>31.2</v>
      </c>
      <c r="G145" s="18">
        <v>8.18</v>
      </c>
      <c r="H145" s="17">
        <v>9.1999999999999993</v>
      </c>
      <c r="I145" s="23">
        <v>0</v>
      </c>
      <c r="J145" s="18">
        <v>8</v>
      </c>
      <c r="K145" s="18">
        <v>0.36</v>
      </c>
      <c r="L145" s="20">
        <v>4.2000000000000003E-2</v>
      </c>
      <c r="M145" s="20">
        <v>2.3E-2</v>
      </c>
      <c r="N145" s="20" t="s">
        <v>69</v>
      </c>
      <c r="O145" s="20">
        <v>6.6000000000000003E-2</v>
      </c>
      <c r="P145" s="20" t="s">
        <v>69</v>
      </c>
      <c r="Q145" s="21" t="s">
        <v>33</v>
      </c>
      <c r="R145" s="22" t="s">
        <v>34</v>
      </c>
      <c r="S145" s="22">
        <v>6.9999999999999999E-4</v>
      </c>
      <c r="T145" s="22" t="s">
        <v>36</v>
      </c>
      <c r="U145" s="22">
        <v>1.8E-3</v>
      </c>
      <c r="V145" s="22">
        <v>3.5000000000000001E-3</v>
      </c>
      <c r="W145" s="18" t="s">
        <v>37</v>
      </c>
      <c r="X145" s="22">
        <v>4.1130000000000003E-3</v>
      </c>
      <c r="Y145" s="19">
        <v>34</v>
      </c>
      <c r="Z145" s="14"/>
      <c r="AA145" s="15" t="s">
        <v>59</v>
      </c>
    </row>
    <row r="146" spans="1:27" x14ac:dyDescent="0.2">
      <c r="A146" s="14">
        <f t="shared" si="2"/>
        <v>53</v>
      </c>
      <c r="B146" s="15" t="s">
        <v>112</v>
      </c>
      <c r="C146" s="15" t="s">
        <v>269</v>
      </c>
      <c r="D146" s="15" t="s">
        <v>141</v>
      </c>
      <c r="E146" s="16">
        <v>42988</v>
      </c>
      <c r="F146" s="17">
        <v>30.7</v>
      </c>
      <c r="G146" s="18">
        <v>8.0399999999999991</v>
      </c>
      <c r="H146" s="17">
        <v>7.3</v>
      </c>
      <c r="I146" s="19">
        <v>90</v>
      </c>
      <c r="J146" s="18">
        <v>7.77</v>
      </c>
      <c r="K146" s="18">
        <v>0.3</v>
      </c>
      <c r="L146" s="20">
        <v>3.4000000000000002E-2</v>
      </c>
      <c r="M146" s="20">
        <v>0.06</v>
      </c>
      <c r="N146" s="20">
        <v>1.2E-2</v>
      </c>
      <c r="O146" s="20">
        <v>0.106</v>
      </c>
      <c r="P146" s="20">
        <v>4.0000000000000001E-3</v>
      </c>
      <c r="Q146" s="21" t="s">
        <v>33</v>
      </c>
      <c r="R146" s="22" t="s">
        <v>34</v>
      </c>
      <c r="S146" s="22" t="s">
        <v>35</v>
      </c>
      <c r="T146" s="22" t="s">
        <v>36</v>
      </c>
      <c r="U146" s="22">
        <v>1.6000000000000001E-3</v>
      </c>
      <c r="V146" s="22">
        <v>3.5999999999999999E-3</v>
      </c>
      <c r="W146" s="18" t="s">
        <v>37</v>
      </c>
      <c r="X146" s="22">
        <v>2.4090000000000001E-3</v>
      </c>
      <c r="Y146" s="19">
        <v>33</v>
      </c>
      <c r="Z146" s="14"/>
      <c r="AA146" s="15" t="s">
        <v>59</v>
      </c>
    </row>
    <row r="147" spans="1:27" x14ac:dyDescent="0.2">
      <c r="A147" s="14">
        <f t="shared" si="2"/>
        <v>54</v>
      </c>
      <c r="B147" s="15" t="s">
        <v>112</v>
      </c>
      <c r="C147" s="15" t="s">
        <v>270</v>
      </c>
      <c r="D147" s="15" t="s">
        <v>271</v>
      </c>
      <c r="E147" s="16">
        <v>43033</v>
      </c>
      <c r="F147" s="17">
        <v>26.5</v>
      </c>
      <c r="G147" s="18">
        <v>8.35</v>
      </c>
      <c r="H147" s="17">
        <v>5.6</v>
      </c>
      <c r="I147" s="19">
        <v>170</v>
      </c>
      <c r="J147" s="18">
        <v>7.44</v>
      </c>
      <c r="K147" s="18">
        <v>1.19</v>
      </c>
      <c r="L147" s="20">
        <v>4.8000000000000001E-2</v>
      </c>
      <c r="M147" s="20">
        <v>0.11</v>
      </c>
      <c r="N147" s="20">
        <v>2.7E-2</v>
      </c>
      <c r="O147" s="20">
        <v>0.185</v>
      </c>
      <c r="P147" s="20">
        <v>1.2E-2</v>
      </c>
      <c r="Q147" s="64">
        <v>1.7E-5</v>
      </c>
      <c r="R147" s="21" t="s">
        <v>235</v>
      </c>
      <c r="S147" s="22">
        <v>1.8E-3</v>
      </c>
      <c r="T147" s="22">
        <v>1E-3</v>
      </c>
      <c r="U147" s="22" t="s">
        <v>35</v>
      </c>
      <c r="V147" s="22">
        <v>9.7000000000000003E-3</v>
      </c>
      <c r="W147" s="18" t="s">
        <v>272</v>
      </c>
      <c r="X147" s="22">
        <v>5.1599999999999997E-3</v>
      </c>
      <c r="Y147" s="17">
        <v>24.7</v>
      </c>
      <c r="Z147" s="14"/>
      <c r="AA147" s="15" t="s">
        <v>42</v>
      </c>
    </row>
    <row r="148" spans="1:27" x14ac:dyDescent="0.2">
      <c r="A148" s="14">
        <f t="shared" si="2"/>
        <v>55</v>
      </c>
      <c r="B148" s="15" t="s">
        <v>112</v>
      </c>
      <c r="C148" s="15" t="s">
        <v>276</v>
      </c>
      <c r="D148" s="15" t="s">
        <v>277</v>
      </c>
      <c r="E148" s="16">
        <v>43033</v>
      </c>
      <c r="F148" s="17">
        <v>29.5</v>
      </c>
      <c r="G148" s="18">
        <v>8.2200000000000006</v>
      </c>
      <c r="H148" s="17">
        <v>6.2</v>
      </c>
      <c r="I148" s="19">
        <v>79</v>
      </c>
      <c r="J148" s="18">
        <v>6.48</v>
      </c>
      <c r="K148" s="18">
        <v>1.82</v>
      </c>
      <c r="L148" s="20">
        <v>6.8000000000000005E-2</v>
      </c>
      <c r="M148" s="20">
        <v>3.4000000000000002E-2</v>
      </c>
      <c r="N148" s="20">
        <v>3.9E-2</v>
      </c>
      <c r="O148" s="20">
        <v>0.14099999999999999</v>
      </c>
      <c r="P148" s="20">
        <v>1.6E-2</v>
      </c>
      <c r="Q148" s="64">
        <v>3.0000000000000001E-5</v>
      </c>
      <c r="R148" s="21" t="s">
        <v>235</v>
      </c>
      <c r="S148" s="22">
        <v>1.1999999999999999E-3</v>
      </c>
      <c r="T148" s="22">
        <v>1E-3</v>
      </c>
      <c r="U148" s="22" t="s">
        <v>35</v>
      </c>
      <c r="V148" s="22">
        <v>1.0800000000000001E-2</v>
      </c>
      <c r="W148" s="18" t="s">
        <v>272</v>
      </c>
      <c r="X148" s="22">
        <v>7.1900000000000002E-3</v>
      </c>
      <c r="Y148" s="17">
        <v>16.3</v>
      </c>
      <c r="Z148" s="14"/>
      <c r="AA148" s="15" t="s">
        <v>42</v>
      </c>
    </row>
    <row r="149" spans="1:27" x14ac:dyDescent="0.2">
      <c r="A149" s="14">
        <f t="shared" si="2"/>
        <v>56</v>
      </c>
      <c r="B149" s="15" t="s">
        <v>112</v>
      </c>
      <c r="C149" s="15" t="s">
        <v>278</v>
      </c>
      <c r="D149" s="15" t="s">
        <v>279</v>
      </c>
      <c r="E149" s="16">
        <v>43032</v>
      </c>
      <c r="F149" s="17">
        <v>26.2</v>
      </c>
      <c r="G149" s="18">
        <v>7.8800000000000008</v>
      </c>
      <c r="H149" s="17">
        <v>13</v>
      </c>
      <c r="I149" s="19">
        <v>170</v>
      </c>
      <c r="J149" s="18">
        <v>7.32</v>
      </c>
      <c r="K149" s="18">
        <v>0.83</v>
      </c>
      <c r="L149" s="20">
        <v>3.7999999999999999E-2</v>
      </c>
      <c r="M149" s="20">
        <v>0.106</v>
      </c>
      <c r="N149" s="20">
        <v>0.113</v>
      </c>
      <c r="O149" s="20">
        <v>0.25700000000000001</v>
      </c>
      <c r="P149" s="20">
        <v>2.9000000000000001E-2</v>
      </c>
      <c r="Q149" s="64">
        <v>4.0000000000000003E-5</v>
      </c>
      <c r="R149" s="21" t="s">
        <v>235</v>
      </c>
      <c r="S149" s="22">
        <v>1.1999999999999999E-3</v>
      </c>
      <c r="T149" s="22">
        <v>1E-3</v>
      </c>
      <c r="U149" s="22" t="s">
        <v>35</v>
      </c>
      <c r="V149" s="22">
        <v>1.4200000000000001E-2</v>
      </c>
      <c r="W149" s="18" t="s">
        <v>272</v>
      </c>
      <c r="X149" s="22">
        <v>1.467E-3</v>
      </c>
      <c r="Y149" s="17">
        <v>23.8</v>
      </c>
      <c r="Z149" s="14"/>
      <c r="AA149" s="15" t="s">
        <v>42</v>
      </c>
    </row>
    <row r="150" spans="1:27" x14ac:dyDescent="0.2">
      <c r="A150" s="14">
        <f t="shared" si="2"/>
        <v>57</v>
      </c>
      <c r="B150" s="15" t="s">
        <v>112</v>
      </c>
      <c r="C150" s="15" t="s">
        <v>280</v>
      </c>
      <c r="D150" s="15" t="s">
        <v>114</v>
      </c>
      <c r="E150" s="16">
        <v>42991</v>
      </c>
      <c r="F150" s="17">
        <v>30.2</v>
      </c>
      <c r="G150" s="18">
        <v>8.1700000000000017</v>
      </c>
      <c r="H150" s="17">
        <v>4.9000000000000004</v>
      </c>
      <c r="I150" s="19">
        <v>90</v>
      </c>
      <c r="J150" s="18">
        <v>8.93</v>
      </c>
      <c r="K150" s="18">
        <v>1.05</v>
      </c>
      <c r="L150" s="20">
        <v>8.4000000000000005E-2</v>
      </c>
      <c r="M150" s="20">
        <v>0.26400000000000001</v>
      </c>
      <c r="N150" s="20">
        <v>3.9E-2</v>
      </c>
      <c r="O150" s="20">
        <v>0.38700000000000001</v>
      </c>
      <c r="P150" s="20">
        <v>0.01</v>
      </c>
      <c r="Q150" s="21" t="s">
        <v>33</v>
      </c>
      <c r="R150" s="22" t="s">
        <v>34</v>
      </c>
      <c r="S150" s="22" t="s">
        <v>35</v>
      </c>
      <c r="T150" s="22" t="s">
        <v>36</v>
      </c>
      <c r="U150" s="22">
        <v>3.3E-3</v>
      </c>
      <c r="V150" s="22">
        <v>3.8E-3</v>
      </c>
      <c r="W150" s="18" t="s">
        <v>37</v>
      </c>
      <c r="X150" s="22">
        <v>7.9579999999999998E-3</v>
      </c>
      <c r="Y150" s="19">
        <v>25</v>
      </c>
      <c r="Z150" s="15" t="s">
        <v>18</v>
      </c>
      <c r="AA150" s="15" t="s">
        <v>104</v>
      </c>
    </row>
    <row r="151" spans="1:27" x14ac:dyDescent="0.2">
      <c r="A151" s="14">
        <f t="shared" si="2"/>
        <v>58</v>
      </c>
      <c r="B151" s="15" t="s">
        <v>112</v>
      </c>
      <c r="C151" s="15" t="s">
        <v>300</v>
      </c>
      <c r="D151" s="15" t="s">
        <v>139</v>
      </c>
      <c r="E151" s="16">
        <v>42987</v>
      </c>
      <c r="F151" s="17">
        <v>31.2</v>
      </c>
      <c r="G151" s="18">
        <v>8.1999999999999993</v>
      </c>
      <c r="H151" s="17">
        <v>19.899999999999999</v>
      </c>
      <c r="I151" s="23">
        <v>0</v>
      </c>
      <c r="J151" s="18">
        <v>7.2</v>
      </c>
      <c r="K151" s="18">
        <v>0.6</v>
      </c>
      <c r="L151" s="20" t="s">
        <v>32</v>
      </c>
      <c r="M151" s="20">
        <v>3.9E-2</v>
      </c>
      <c r="N151" s="20">
        <v>6.0000000000000001E-3</v>
      </c>
      <c r="O151" s="20">
        <v>5.2999999999999999E-2</v>
      </c>
      <c r="P151" s="20">
        <v>3.0000000000000001E-3</v>
      </c>
      <c r="Q151" s="21" t="s">
        <v>33</v>
      </c>
      <c r="R151" s="22" t="s">
        <v>34</v>
      </c>
      <c r="S151" s="22">
        <v>8.9999999999999998E-4</v>
      </c>
      <c r="T151" s="22" t="s">
        <v>36</v>
      </c>
      <c r="U151" s="22">
        <v>3.0000000000000001E-3</v>
      </c>
      <c r="V151" s="22">
        <v>8.9999999999999993E-3</v>
      </c>
      <c r="W151" s="18" t="s">
        <v>37</v>
      </c>
      <c r="X151" s="22">
        <v>8.2649999999999998E-4</v>
      </c>
      <c r="Y151" s="19">
        <v>32</v>
      </c>
      <c r="Z151" s="14"/>
      <c r="AA151" s="15" t="s">
        <v>59</v>
      </c>
    </row>
    <row r="152" spans="1:27" x14ac:dyDescent="0.2">
      <c r="A152" s="14">
        <f t="shared" si="2"/>
        <v>59</v>
      </c>
      <c r="B152" s="15" t="s">
        <v>112</v>
      </c>
      <c r="C152" s="15" t="s">
        <v>301</v>
      </c>
      <c r="D152" s="15" t="s">
        <v>143</v>
      </c>
      <c r="E152" s="16">
        <v>42988</v>
      </c>
      <c r="F152" s="17">
        <v>30</v>
      </c>
      <c r="G152" s="18">
        <v>8.2100000000000009</v>
      </c>
      <c r="H152" s="17">
        <v>7.5</v>
      </c>
      <c r="I152" s="23">
        <v>0</v>
      </c>
      <c r="J152" s="18">
        <v>7.38</v>
      </c>
      <c r="K152" s="18">
        <v>0.48</v>
      </c>
      <c r="L152" s="20">
        <v>4.3999999999999997E-2</v>
      </c>
      <c r="M152" s="20">
        <v>0.08</v>
      </c>
      <c r="N152" s="20">
        <v>0.01</v>
      </c>
      <c r="O152" s="20">
        <v>0.13400000000000001</v>
      </c>
      <c r="P152" s="20">
        <v>6.0000000000000001E-3</v>
      </c>
      <c r="Q152" s="21" t="s">
        <v>33</v>
      </c>
      <c r="R152" s="22" t="s">
        <v>34</v>
      </c>
      <c r="S152" s="22">
        <v>6.9999999999999999E-4</v>
      </c>
      <c r="T152" s="22" t="s">
        <v>36</v>
      </c>
      <c r="U152" s="22">
        <v>4.7000000000000002E-3</v>
      </c>
      <c r="V152" s="22">
        <v>4.1000000000000003E-3</v>
      </c>
      <c r="W152" s="18" t="s">
        <v>37</v>
      </c>
      <c r="X152" s="22">
        <v>4.2560000000000002E-3</v>
      </c>
      <c r="Y152" s="19">
        <v>33</v>
      </c>
      <c r="Z152" s="14"/>
      <c r="AA152" s="15" t="s">
        <v>59</v>
      </c>
    </row>
    <row r="153" spans="1:27" x14ac:dyDescent="0.2">
      <c r="A153" s="14">
        <f t="shared" si="2"/>
        <v>60</v>
      </c>
      <c r="B153" s="15" t="s">
        <v>112</v>
      </c>
      <c r="C153" s="15" t="s">
        <v>311</v>
      </c>
      <c r="D153" s="15" t="s">
        <v>123</v>
      </c>
      <c r="E153" s="16">
        <v>42989</v>
      </c>
      <c r="F153" s="17">
        <v>29.8</v>
      </c>
      <c r="G153" s="18">
        <v>8</v>
      </c>
      <c r="H153" s="17">
        <v>21.8</v>
      </c>
      <c r="I153" s="19">
        <v>60</v>
      </c>
      <c r="J153" s="18">
        <v>7.21</v>
      </c>
      <c r="K153" s="18">
        <v>0.44</v>
      </c>
      <c r="L153" s="20">
        <v>7.3999999999999996E-2</v>
      </c>
      <c r="M153" s="20">
        <v>0.10299999999999999</v>
      </c>
      <c r="N153" s="20">
        <v>2.4E-2</v>
      </c>
      <c r="O153" s="20">
        <v>0.20100000000000001</v>
      </c>
      <c r="P153" s="20">
        <v>1.2E-2</v>
      </c>
      <c r="Q153" s="21" t="s">
        <v>33</v>
      </c>
      <c r="R153" s="22" t="s">
        <v>34</v>
      </c>
      <c r="S153" s="22" t="s">
        <v>35</v>
      </c>
      <c r="T153" s="22" t="s">
        <v>36</v>
      </c>
      <c r="U153" s="22">
        <v>1.1999999999999999E-3</v>
      </c>
      <c r="V153" s="22">
        <v>2.3E-3</v>
      </c>
      <c r="W153" s="18" t="s">
        <v>37</v>
      </c>
      <c r="X153" s="22">
        <v>4.548E-3</v>
      </c>
      <c r="Y153" s="19">
        <v>32</v>
      </c>
      <c r="Z153" s="14"/>
      <c r="AA153" s="15" t="s">
        <v>42</v>
      </c>
    </row>
    <row r="154" spans="1:27" x14ac:dyDescent="0.2">
      <c r="A154" s="14">
        <f t="shared" si="2"/>
        <v>61</v>
      </c>
      <c r="B154" s="15" t="s">
        <v>112</v>
      </c>
      <c r="C154" s="15" t="s">
        <v>316</v>
      </c>
      <c r="D154" s="15" t="s">
        <v>116</v>
      </c>
      <c r="E154" s="16">
        <v>42990</v>
      </c>
      <c r="F154" s="17">
        <v>31.8</v>
      </c>
      <c r="G154" s="18">
        <v>7.8200000000000012</v>
      </c>
      <c r="H154" s="17">
        <v>14.2</v>
      </c>
      <c r="I154" s="19">
        <v>1700</v>
      </c>
      <c r="J154" s="18">
        <v>5.87</v>
      </c>
      <c r="K154" s="18">
        <v>0.68</v>
      </c>
      <c r="L154" s="20">
        <v>0.25700000000000001</v>
      </c>
      <c r="M154" s="20">
        <v>0.23799999999999999</v>
      </c>
      <c r="N154" s="20">
        <v>4.4999999999999998E-2</v>
      </c>
      <c r="O154" s="20">
        <v>0.54</v>
      </c>
      <c r="P154" s="20">
        <v>0.16</v>
      </c>
      <c r="Q154" s="21" t="s">
        <v>33</v>
      </c>
      <c r="R154" s="22" t="s">
        <v>34</v>
      </c>
      <c r="S154" s="22" t="s">
        <v>35</v>
      </c>
      <c r="T154" s="22">
        <v>4.0000000000000002E-4</v>
      </c>
      <c r="U154" s="22">
        <v>2E-3</v>
      </c>
      <c r="V154" s="22">
        <v>3.5999999999999999E-3</v>
      </c>
      <c r="W154" s="18" t="s">
        <v>37</v>
      </c>
      <c r="X154" s="22">
        <v>1.269E-2</v>
      </c>
      <c r="Y154" s="19">
        <v>27</v>
      </c>
      <c r="Z154" s="15" t="s">
        <v>117</v>
      </c>
      <c r="AA154" s="15" t="s">
        <v>39</v>
      </c>
    </row>
    <row r="155" spans="1:27" x14ac:dyDescent="0.2">
      <c r="A155" s="14">
        <f t="shared" si="2"/>
        <v>62</v>
      </c>
      <c r="B155" s="15" t="s">
        <v>189</v>
      </c>
      <c r="C155" s="15" t="s">
        <v>284</v>
      </c>
      <c r="D155" s="15" t="s">
        <v>285</v>
      </c>
      <c r="E155" s="16">
        <v>43027</v>
      </c>
      <c r="F155" s="17">
        <v>26.8</v>
      </c>
      <c r="G155" s="18">
        <v>7.5000000000000009</v>
      </c>
      <c r="H155" s="17">
        <v>8.42</v>
      </c>
      <c r="I155" s="19">
        <v>30</v>
      </c>
      <c r="J155" s="17">
        <v>5.9</v>
      </c>
      <c r="K155" s="17">
        <v>1.8</v>
      </c>
      <c r="L155" s="20">
        <v>0.128</v>
      </c>
      <c r="M155" s="20">
        <v>0.61599999999999999</v>
      </c>
      <c r="N155" s="20">
        <v>0.251</v>
      </c>
      <c r="O155" s="20">
        <v>0.995</v>
      </c>
      <c r="P155" s="22">
        <v>5.1200000000000002E-2</v>
      </c>
      <c r="Q155" s="64">
        <v>1.5999999999999999E-5</v>
      </c>
      <c r="R155" s="21">
        <v>1.0900000000000001E-4</v>
      </c>
      <c r="S155" s="21">
        <v>1.11E-4</v>
      </c>
      <c r="T155" s="22">
        <v>1.9E-3</v>
      </c>
      <c r="U155" s="22">
        <v>2.8900000000000002E-3</v>
      </c>
      <c r="V155" s="22">
        <v>1.54E-2</v>
      </c>
      <c r="W155" s="22">
        <v>4.0599999999999997E-2</v>
      </c>
      <c r="X155" s="64">
        <v>2.1640000000000001E-3</v>
      </c>
      <c r="Y155" s="17">
        <v>26.4</v>
      </c>
      <c r="Z155" s="15" t="s">
        <v>38</v>
      </c>
      <c r="AA155" s="15" t="s">
        <v>39</v>
      </c>
    </row>
    <row r="156" spans="1:27" x14ac:dyDescent="0.2">
      <c r="A156" s="14">
        <f t="shared" si="2"/>
        <v>63</v>
      </c>
      <c r="B156" s="15" t="s">
        <v>189</v>
      </c>
      <c r="C156" s="15" t="s">
        <v>326</v>
      </c>
      <c r="D156" s="15" t="s">
        <v>191</v>
      </c>
      <c r="E156" s="16">
        <v>42996</v>
      </c>
      <c r="F156" s="17">
        <v>30.9</v>
      </c>
      <c r="G156" s="18">
        <v>7.8200000000000012</v>
      </c>
      <c r="H156" s="17">
        <v>19</v>
      </c>
      <c r="I156" s="19">
        <v>150</v>
      </c>
      <c r="J156" s="18">
        <v>5.88</v>
      </c>
      <c r="K156" s="18">
        <v>0.79</v>
      </c>
      <c r="L156" s="20">
        <v>0.105</v>
      </c>
      <c r="M156" s="20">
        <v>1.7150000000000001</v>
      </c>
      <c r="N156" s="20">
        <v>8.5999999999999993E-2</v>
      </c>
      <c r="O156" s="20">
        <v>1.9059999999999999</v>
      </c>
      <c r="P156" s="20">
        <v>2E-3</v>
      </c>
      <c r="Q156" s="21" t="s">
        <v>33</v>
      </c>
      <c r="R156" s="22" t="s">
        <v>34</v>
      </c>
      <c r="S156" s="22" t="s">
        <v>35</v>
      </c>
      <c r="T156" s="22" t="s">
        <v>36</v>
      </c>
      <c r="U156" s="22">
        <v>1.1000000000000001E-3</v>
      </c>
      <c r="V156" s="22">
        <v>3.0000000000000001E-3</v>
      </c>
      <c r="W156" s="18" t="s">
        <v>37</v>
      </c>
      <c r="X156" s="22">
        <v>5.6439999999999997E-3</v>
      </c>
      <c r="Y156" s="19">
        <v>4</v>
      </c>
      <c r="Z156" s="15" t="s">
        <v>18</v>
      </c>
      <c r="AA156" s="15" t="s">
        <v>39</v>
      </c>
    </row>
    <row r="157" spans="1:27" x14ac:dyDescent="0.2">
      <c r="A157" s="14">
        <f t="shared" si="2"/>
        <v>64</v>
      </c>
      <c r="B157" s="15" t="s">
        <v>60</v>
      </c>
      <c r="C157" s="15" t="s">
        <v>242</v>
      </c>
      <c r="D157" s="15" t="s">
        <v>243</v>
      </c>
      <c r="E157" s="16">
        <v>43033</v>
      </c>
      <c r="F157" s="17">
        <v>27.4</v>
      </c>
      <c r="G157" s="18">
        <v>8.1199999999999992</v>
      </c>
      <c r="H157" s="19">
        <v>8</v>
      </c>
      <c r="I157" s="19">
        <v>220</v>
      </c>
      <c r="J157" s="18">
        <v>6.94</v>
      </c>
      <c r="K157" s="18">
        <v>0.93</v>
      </c>
      <c r="L157" s="20" t="s">
        <v>341</v>
      </c>
      <c r="M157" s="20">
        <v>0.373</v>
      </c>
      <c r="N157" s="20">
        <v>6.4000000000000001E-2</v>
      </c>
      <c r="O157" s="20">
        <v>0.44700000000000001</v>
      </c>
      <c r="P157" s="18">
        <v>0.04</v>
      </c>
      <c r="Q157" s="64" t="s">
        <v>244</v>
      </c>
      <c r="R157" s="21" t="s">
        <v>235</v>
      </c>
      <c r="S157" s="22">
        <v>5.0000000000000001E-4</v>
      </c>
      <c r="T157" s="22">
        <v>8.9999999999999998E-4</v>
      </c>
      <c r="U157" s="22">
        <v>4.7999999999999996E-3</v>
      </c>
      <c r="V157" s="22">
        <v>6.1000000000000004E-3</v>
      </c>
      <c r="W157" s="22">
        <v>4.1000000000000003E-3</v>
      </c>
      <c r="X157" s="78">
        <v>7.2659999999999999E-4</v>
      </c>
      <c r="Y157" s="17">
        <v>19.899999999999999</v>
      </c>
      <c r="Z157" s="15" t="s">
        <v>48</v>
      </c>
      <c r="AA157" s="15" t="s">
        <v>78</v>
      </c>
    </row>
    <row r="158" spans="1:27" x14ac:dyDescent="0.2">
      <c r="A158" s="14">
        <f t="shared" ref="A158:A160" si="3">IF(B158="","",IF(B157="",1,A157+1))</f>
        <v>65</v>
      </c>
      <c r="B158" s="15" t="s">
        <v>60</v>
      </c>
      <c r="C158" s="15" t="s">
        <v>304</v>
      </c>
      <c r="D158" s="15" t="s">
        <v>77</v>
      </c>
      <c r="E158" s="16">
        <v>42995</v>
      </c>
      <c r="F158" s="17">
        <v>30.15</v>
      </c>
      <c r="G158" s="18">
        <v>8.2910353402940622</v>
      </c>
      <c r="H158" s="17">
        <v>3.1</v>
      </c>
      <c r="I158" s="23">
        <v>0</v>
      </c>
      <c r="J158" s="18">
        <v>7.5400000000000009</v>
      </c>
      <c r="K158" s="18">
        <v>0.67500000000000004</v>
      </c>
      <c r="L158" s="20">
        <v>1.8499999999999999E-2</v>
      </c>
      <c r="M158" s="20">
        <v>0.58850000000000002</v>
      </c>
      <c r="N158" s="20">
        <v>4.4499999999999998E-2</v>
      </c>
      <c r="O158" s="20">
        <v>0.65149999999999997</v>
      </c>
      <c r="P158" s="20">
        <v>1.5E-3</v>
      </c>
      <c r="Q158" s="21" t="s">
        <v>33</v>
      </c>
      <c r="R158" s="22" t="s">
        <v>34</v>
      </c>
      <c r="S158" s="22" t="s">
        <v>35</v>
      </c>
      <c r="T158" s="22" t="s">
        <v>36</v>
      </c>
      <c r="U158" s="22">
        <v>1.5499999999999999E-3</v>
      </c>
      <c r="V158" s="22">
        <v>7.8000000000000005E-3</v>
      </c>
      <c r="W158" s="18" t="s">
        <v>37</v>
      </c>
      <c r="X158" s="22">
        <v>2.3045000000000001E-3</v>
      </c>
      <c r="Y158" s="19">
        <v>22</v>
      </c>
      <c r="Z158" s="15" t="s">
        <v>18</v>
      </c>
      <c r="AA158" s="15" t="s">
        <v>39</v>
      </c>
    </row>
    <row r="159" spans="1:27" x14ac:dyDescent="0.2">
      <c r="A159" s="14">
        <f t="shared" si="3"/>
        <v>66</v>
      </c>
      <c r="B159" s="15" t="s">
        <v>60</v>
      </c>
      <c r="C159" s="15" t="s">
        <v>327</v>
      </c>
      <c r="D159" s="15" t="s">
        <v>64</v>
      </c>
      <c r="E159" s="16">
        <v>42995</v>
      </c>
      <c r="F159" s="17">
        <v>30.8</v>
      </c>
      <c r="G159" s="18">
        <v>8.19</v>
      </c>
      <c r="H159" s="17">
        <v>19.399999999999999</v>
      </c>
      <c r="I159" s="19">
        <v>230</v>
      </c>
      <c r="J159" s="18">
        <v>5.88</v>
      </c>
      <c r="K159" s="18">
        <v>0.83</v>
      </c>
      <c r="L159" s="20">
        <v>2.7E-2</v>
      </c>
      <c r="M159" s="20">
        <v>1.7130000000000001</v>
      </c>
      <c r="N159" s="20">
        <v>0.10100000000000001</v>
      </c>
      <c r="O159" s="20">
        <v>1.841</v>
      </c>
      <c r="P159" s="20">
        <v>3.6999999999999998E-2</v>
      </c>
      <c r="Q159" s="21" t="s">
        <v>33</v>
      </c>
      <c r="R159" s="22" t="s">
        <v>34</v>
      </c>
      <c r="S159" s="22" t="s">
        <v>35</v>
      </c>
      <c r="T159" s="22" t="s">
        <v>36</v>
      </c>
      <c r="U159" s="22">
        <v>2.2000000000000001E-3</v>
      </c>
      <c r="V159" s="22">
        <v>4.4000000000000003E-3</v>
      </c>
      <c r="W159" s="18" t="s">
        <v>37</v>
      </c>
      <c r="X159" s="22">
        <v>3.0959999999999998E-3</v>
      </c>
      <c r="Y159" s="19">
        <v>7</v>
      </c>
      <c r="Z159" s="15" t="s">
        <v>48</v>
      </c>
      <c r="AA159" s="15" t="s">
        <v>39</v>
      </c>
    </row>
    <row r="160" spans="1:27" x14ac:dyDescent="0.2">
      <c r="A160" s="14">
        <f t="shared" si="3"/>
        <v>67</v>
      </c>
      <c r="B160" s="36" t="s">
        <v>60</v>
      </c>
      <c r="C160" s="36" t="s">
        <v>328</v>
      </c>
      <c r="D160" s="36" t="s">
        <v>329</v>
      </c>
      <c r="E160" s="37">
        <v>43033</v>
      </c>
      <c r="F160" s="44">
        <v>27</v>
      </c>
      <c r="G160" s="39">
        <v>8.15</v>
      </c>
      <c r="H160" s="44">
        <v>9</v>
      </c>
      <c r="I160" s="44">
        <v>270</v>
      </c>
      <c r="J160" s="39">
        <v>7.23</v>
      </c>
      <c r="K160" s="39">
        <v>0.82</v>
      </c>
      <c r="L160" s="41" t="s">
        <v>341</v>
      </c>
      <c r="M160" s="41">
        <v>0.40899999999999997</v>
      </c>
      <c r="N160" s="41">
        <v>6.2E-2</v>
      </c>
      <c r="O160" s="41">
        <v>0.48099999999999998</v>
      </c>
      <c r="P160" s="39">
        <v>0.03</v>
      </c>
      <c r="Q160" s="79" t="s">
        <v>244</v>
      </c>
      <c r="R160" s="42" t="s">
        <v>235</v>
      </c>
      <c r="S160" s="43">
        <v>5.9999999999999995E-4</v>
      </c>
      <c r="T160" s="43">
        <v>5.9999999999999995E-4</v>
      </c>
      <c r="U160" s="43">
        <v>4.5999999999999999E-3</v>
      </c>
      <c r="V160" s="43">
        <v>5.7999999999999996E-3</v>
      </c>
      <c r="W160" s="43">
        <v>3.8999999999999998E-3</v>
      </c>
      <c r="X160" s="80">
        <v>7.6059999999999995E-4</v>
      </c>
      <c r="Y160" s="38">
        <v>18.399999999999999</v>
      </c>
      <c r="Z160" s="36" t="s">
        <v>18</v>
      </c>
      <c r="AA160" s="36" t="s">
        <v>78</v>
      </c>
    </row>
    <row r="161" spans="1:27" x14ac:dyDescent="0.2">
      <c r="A161" s="24" t="s">
        <v>202</v>
      </c>
      <c r="B161" s="25" t="s">
        <v>203</v>
      </c>
      <c r="C161" s="26"/>
      <c r="D161" s="27"/>
      <c r="E161" s="27"/>
      <c r="F161" s="27"/>
      <c r="G161" s="28"/>
      <c r="H161" s="66"/>
      <c r="I161" s="29"/>
      <c r="J161" s="27"/>
      <c r="K161" s="28"/>
      <c r="L161" s="30"/>
      <c r="M161" s="30"/>
      <c r="N161" s="30"/>
      <c r="O161" s="30"/>
      <c r="P161" s="30"/>
      <c r="Q161" s="31"/>
      <c r="R161" s="31"/>
      <c r="S161" s="26"/>
      <c r="T161" s="26"/>
      <c r="U161" s="26"/>
      <c r="V161" s="32"/>
      <c r="W161" s="30"/>
      <c r="X161" s="32"/>
      <c r="Y161" s="26"/>
      <c r="Z161" s="26"/>
      <c r="AA161" s="26"/>
    </row>
    <row r="162" spans="1:27" x14ac:dyDescent="0.2">
      <c r="A162" s="26"/>
      <c r="B162" s="25" t="s">
        <v>330</v>
      </c>
      <c r="C162" s="26"/>
      <c r="D162" s="27"/>
      <c r="E162" s="27"/>
      <c r="F162" s="27"/>
      <c r="G162" s="28"/>
      <c r="H162" s="66"/>
      <c r="I162" s="29"/>
      <c r="J162" s="27"/>
      <c r="K162" s="28"/>
      <c r="L162" s="30"/>
      <c r="M162" s="30"/>
      <c r="N162" s="30"/>
      <c r="O162" s="30"/>
      <c r="P162" s="30"/>
      <c r="Q162" s="31"/>
      <c r="R162" s="31"/>
      <c r="S162" s="26"/>
      <c r="T162" s="26"/>
      <c r="U162" s="26"/>
      <c r="V162" s="32"/>
      <c r="W162" s="30"/>
      <c r="X162" s="32"/>
      <c r="Y162" s="26"/>
      <c r="Z162" s="26"/>
      <c r="AA162" s="26"/>
    </row>
    <row r="163" spans="1:27" x14ac:dyDescent="0.2">
      <c r="B163" s="25" t="s">
        <v>331</v>
      </c>
      <c r="H163" s="67"/>
      <c r="X163" s="68"/>
    </row>
  </sheetData>
  <mergeCells count="18">
    <mergeCell ref="A90:AA91"/>
    <mergeCell ref="A92:A93"/>
    <mergeCell ref="B92:B93"/>
    <mergeCell ref="C92:C93"/>
    <mergeCell ref="D92:D93"/>
    <mergeCell ref="E92:E93"/>
    <mergeCell ref="F92:Y92"/>
    <mergeCell ref="Z92:Z93"/>
    <mergeCell ref="AA92:AA93"/>
    <mergeCell ref="A1:AA2"/>
    <mergeCell ref="A3:A4"/>
    <mergeCell ref="B3:B4"/>
    <mergeCell ref="C3:C4"/>
    <mergeCell ref="D3:D4"/>
    <mergeCell ref="E3:E4"/>
    <mergeCell ref="F3:Y3"/>
    <mergeCell ref="Z3:Z4"/>
    <mergeCell ref="AA3:AA4"/>
  </mergeCells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第一期</vt:lpstr>
      <vt:lpstr>第二期</vt:lpstr>
      <vt:lpstr>第三期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李海啸</dc:creator>
  <cp:lastModifiedBy>李海啸</cp:lastModifiedBy>
  <dcterms:created xsi:type="dcterms:W3CDTF">2018-04-23T06:32:55Z</dcterms:created>
  <dcterms:modified xsi:type="dcterms:W3CDTF">2018-04-23T06:37:20Z</dcterms:modified>
</cp:coreProperties>
</file>