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11580"/>
  </bookViews>
  <sheets>
    <sheet name="Sheet1" sheetId="1" r:id="rId1"/>
  </sheets>
  <calcPr calcId="144525"/>
</workbook>
</file>

<file path=xl/sharedStrings.xml><?xml version="1.0" encoding="utf-8"?>
<sst xmlns="http://schemas.openxmlformats.org/spreadsheetml/2006/main" count="73" uniqueCount="50">
  <si>
    <t>附件2</t>
  </si>
  <si>
    <t>资金安排计划表</t>
  </si>
  <si>
    <t>单位：万元</t>
  </si>
  <si>
    <t>序号</t>
  </si>
  <si>
    <t>地市（单位）名称</t>
  </si>
  <si>
    <t>项目名称</t>
  </si>
  <si>
    <t>拟安排资金</t>
  </si>
  <si>
    <t>合计</t>
  </si>
  <si>
    <t>一、地市项目库建设</t>
  </si>
  <si>
    <t>汕头</t>
  </si>
  <si>
    <t>地市项目库建设</t>
  </si>
  <si>
    <t>韶关</t>
  </si>
  <si>
    <t>河源</t>
  </si>
  <si>
    <t>梅州</t>
  </si>
  <si>
    <t>惠州</t>
  </si>
  <si>
    <t>汕尾</t>
  </si>
  <si>
    <t>江门</t>
  </si>
  <si>
    <t>阳江</t>
  </si>
  <si>
    <t>湛江</t>
  </si>
  <si>
    <t>茂名</t>
  </si>
  <si>
    <t>肇庆</t>
  </si>
  <si>
    <t>清远</t>
  </si>
  <si>
    <t>潮州</t>
  </si>
  <si>
    <t>揭阳</t>
  </si>
  <si>
    <t>云浮</t>
  </si>
  <si>
    <t>二、碳达峰及温室气体排放控制项目</t>
  </si>
  <si>
    <t>省生态环境厅</t>
  </si>
  <si>
    <t>广东省碳排放率先达峰目标及路径</t>
  </si>
  <si>
    <t>广东省“十四五”碳排放强度下降潜力与实现路径</t>
  </si>
  <si>
    <t>粤港澳大湾区绿色低碳发展战略（含绿色低碳发展指标体系）</t>
  </si>
  <si>
    <t>广东省中长期低碳发展战略</t>
  </si>
  <si>
    <t>粤港澳大湾区自愿减排市场机制可行性研究</t>
  </si>
  <si>
    <t>广东省近零碳排放区示范工程首批试点项目评价验收及推广应用</t>
  </si>
  <si>
    <t>碳普惠旧物回收处理示范项目</t>
  </si>
  <si>
    <t>广东省交通领域大气污染物和温室气体融合核算方法与协同减排方案</t>
  </si>
  <si>
    <t>构建以碳排放峰值约束下的环境权益有偿使用政策的研究</t>
  </si>
  <si>
    <t>三、新建环境教育基地前期启动工作和污染防治攻坚战集中宣传</t>
  </si>
  <si>
    <t>（一）</t>
  </si>
  <si>
    <t>新建环境教育基地前期启动工作</t>
  </si>
  <si>
    <t>梅州市</t>
  </si>
  <si>
    <t>生态体验馆项目</t>
  </si>
  <si>
    <t>清远市</t>
  </si>
  <si>
    <t>大气与环境保护宣传教育基地</t>
  </si>
  <si>
    <t>江心岛北江生态圈展示项目</t>
  </si>
  <si>
    <t>湛江市</t>
  </si>
  <si>
    <t>雷州青年运河教育基地项目</t>
  </si>
  <si>
    <t>（二）</t>
  </si>
  <si>
    <t>污染防治攻坚战集中宣传</t>
  </si>
  <si>
    <t>省环境保护宣传教育中心</t>
  </si>
  <si>
    <t>广东省污染防治攻坚战成效集中宣传报道项目</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</si>
</sst>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7">
    <font>
      <sz val="11"/>
      <color theme="1"/>
      <name val="宋体"/>
      <charset val="134"/>
      <scheme val="minor"/>
    </font>
    <font>
      <sz val="16"/>
      <color theme="1"/>
      <name val="黑体"/>
      <charset val="134"/>
    </font>
    <font>
      <sz val="20"/>
      <color theme="1"/>
      <name val="方正小标宋简体"/>
      <charset val="134"/>
    </font>
    <font>
      <sz val="11"/>
      <color theme="1"/>
      <name val="楷体"/>
      <charset val="134"/>
    </font>
    <font>
      <b/>
      <sz val="10"/>
      <color theme="1"/>
      <name val="宋体"/>
      <charset val="134"/>
    </font>
    <font>
      <sz val="10"/>
      <color theme="1"/>
      <name val="宋体"/>
      <charset val="134"/>
    </font>
    <font>
      <sz val="10"/>
      <name val="宋体"/>
      <charset val="134"/>
    </font>
    <font>
      <sz val="10"/>
      <name val="宋体"/>
      <charset val="0"/>
    </font>
    <font>
      <sz val="11"/>
      <color theme="1"/>
      <name val="宋体"/>
      <charset val="0"/>
      <scheme val="minor"/>
    </font>
    <font>
      <b/>
      <sz val="11"/>
      <color rgb="FFFA7D00"/>
      <name val="宋体"/>
      <charset val="0"/>
      <scheme val="minor"/>
    </font>
    <font>
      <sz val="11"/>
      <color theme="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3F3F3F"/>
      <name val="宋体"/>
      <charset val="0"/>
      <scheme val="minor"/>
    </font>
    <font>
      <b/>
      <sz val="15"/>
      <color theme="3"/>
      <name val="宋体"/>
      <charset val="134"/>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FFFFFF"/>
      <name val="宋体"/>
      <charset val="0"/>
      <scheme val="minor"/>
    </font>
    <font>
      <sz val="11"/>
      <color rgb="FF9C6500"/>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4"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8"/>
        <bgColor indexed="64"/>
      </patternFill>
    </fill>
    <fill>
      <patternFill patternType="solid">
        <fgColor theme="6"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6"/>
        <bgColor indexed="64"/>
      </patternFill>
    </fill>
    <fill>
      <patternFill patternType="solid">
        <fgColor theme="5"/>
        <bgColor indexed="64"/>
      </patternFill>
    </fill>
    <fill>
      <patternFill patternType="solid">
        <fgColor theme="4" tint="0.399975585192419"/>
        <bgColor indexed="64"/>
      </patternFill>
    </fill>
    <fill>
      <patternFill patternType="solid">
        <fgColor rgb="FFFFFFCC"/>
        <bgColor indexed="64"/>
      </patternFill>
    </fill>
    <fill>
      <patternFill patternType="solid">
        <fgColor theme="7"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theme="9"/>
        <bgColor indexed="64"/>
      </patternFill>
    </fill>
    <fill>
      <patternFill patternType="solid">
        <fgColor theme="7"/>
        <bgColor indexed="64"/>
      </patternFill>
    </fill>
    <fill>
      <patternFill patternType="solid">
        <fgColor theme="5" tint="0.799981688894314"/>
        <bgColor indexed="64"/>
      </patternFill>
    </fill>
    <fill>
      <patternFill patternType="solid">
        <fgColor rgb="FFFFEB9C"/>
        <bgColor indexed="64"/>
      </patternFill>
    </fill>
    <fill>
      <patternFill patternType="solid">
        <fgColor rgb="FFC6EFCE"/>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0" borderId="0" applyNumberFormat="0" applyBorder="0" applyAlignment="0" applyProtection="0">
      <alignment vertical="center"/>
    </xf>
    <xf numFmtId="0" fontId="18" fillId="12"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3"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0" fillId="8"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7" borderId="9" applyNumberFormat="0" applyFont="0" applyAlignment="0" applyProtection="0">
      <alignment vertical="center"/>
    </xf>
    <xf numFmtId="0" fontId="10" fillId="23"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0" fillId="0" borderId="5" applyNumberFormat="0" applyFill="0" applyAlignment="0" applyProtection="0">
      <alignment vertical="center"/>
    </xf>
    <xf numFmtId="0" fontId="11" fillId="0" borderId="5" applyNumberFormat="0" applyFill="0" applyAlignment="0" applyProtection="0">
      <alignment vertical="center"/>
    </xf>
    <xf numFmtId="0" fontId="10" fillId="16" borderId="0" applyNumberFormat="0" applyBorder="0" applyAlignment="0" applyProtection="0">
      <alignment vertical="center"/>
    </xf>
    <xf numFmtId="0" fontId="15" fillId="0" borderId="7" applyNumberFormat="0" applyFill="0" applyAlignment="0" applyProtection="0">
      <alignment vertical="center"/>
    </xf>
    <xf numFmtId="0" fontId="10" fillId="5" borderId="0" applyNumberFormat="0" applyBorder="0" applyAlignment="0" applyProtection="0">
      <alignment vertical="center"/>
    </xf>
    <xf numFmtId="0" fontId="19" fillId="4" borderId="8" applyNumberFormat="0" applyAlignment="0" applyProtection="0">
      <alignment vertical="center"/>
    </xf>
    <xf numFmtId="0" fontId="9" fillId="4" borderId="4" applyNumberFormat="0" applyAlignment="0" applyProtection="0">
      <alignment vertical="center"/>
    </xf>
    <xf numFmtId="0" fontId="24" fillId="27" borderId="11" applyNumberFormat="0" applyAlignment="0" applyProtection="0">
      <alignment vertical="center"/>
    </xf>
    <xf numFmtId="0" fontId="8" fillId="26" borderId="0" applyNumberFormat="0" applyBorder="0" applyAlignment="0" applyProtection="0">
      <alignment vertical="center"/>
    </xf>
    <xf numFmtId="0" fontId="10" fillId="15" borderId="0" applyNumberFormat="0" applyBorder="0" applyAlignment="0" applyProtection="0">
      <alignment vertical="center"/>
    </xf>
    <xf numFmtId="0" fontId="23" fillId="0" borderId="10" applyNumberFormat="0" applyFill="0" applyAlignment="0" applyProtection="0">
      <alignment vertical="center"/>
    </xf>
    <xf numFmtId="0" fontId="14" fillId="0" borderId="6" applyNumberFormat="0" applyFill="0" applyAlignment="0" applyProtection="0">
      <alignment vertical="center"/>
    </xf>
    <xf numFmtId="0" fontId="26" fillId="32" borderId="0" applyNumberFormat="0" applyBorder="0" applyAlignment="0" applyProtection="0">
      <alignment vertical="center"/>
    </xf>
    <xf numFmtId="0" fontId="25" fillId="31" borderId="0" applyNumberFormat="0" applyBorder="0" applyAlignment="0" applyProtection="0">
      <alignment vertical="center"/>
    </xf>
    <xf numFmtId="0" fontId="8" fillId="25" borderId="0" applyNumberFormat="0" applyBorder="0" applyAlignment="0" applyProtection="0">
      <alignment vertical="center"/>
    </xf>
    <xf numFmtId="0" fontId="10" fillId="19" borderId="0" applyNumberFormat="0" applyBorder="0" applyAlignment="0" applyProtection="0">
      <alignment vertical="center"/>
    </xf>
    <xf numFmtId="0" fontId="8" fillId="22" borderId="0" applyNumberFormat="0" applyBorder="0" applyAlignment="0" applyProtection="0">
      <alignment vertical="center"/>
    </xf>
    <xf numFmtId="0" fontId="8" fillId="3" borderId="0" applyNumberFormat="0" applyBorder="0" applyAlignment="0" applyProtection="0">
      <alignment vertical="center"/>
    </xf>
    <xf numFmtId="0" fontId="8" fillId="30" borderId="0" applyNumberFormat="0" applyBorder="0" applyAlignment="0" applyProtection="0">
      <alignment vertical="center"/>
    </xf>
    <xf numFmtId="0" fontId="8" fillId="24" borderId="0" applyNumberFormat="0" applyBorder="0" applyAlignment="0" applyProtection="0">
      <alignment vertical="center"/>
    </xf>
    <xf numFmtId="0" fontId="10" fillId="14" borderId="0" applyNumberFormat="0" applyBorder="0" applyAlignment="0" applyProtection="0">
      <alignment vertical="center"/>
    </xf>
    <xf numFmtId="0" fontId="10" fillId="29" borderId="0" applyNumberFormat="0" applyBorder="0" applyAlignment="0" applyProtection="0">
      <alignment vertical="center"/>
    </xf>
    <xf numFmtId="0" fontId="8" fillId="11" borderId="0" applyNumberFormat="0" applyBorder="0" applyAlignment="0" applyProtection="0">
      <alignment vertical="center"/>
    </xf>
    <xf numFmtId="0" fontId="8" fillId="18" borderId="0" applyNumberFormat="0" applyBorder="0" applyAlignment="0" applyProtection="0">
      <alignment vertical="center"/>
    </xf>
    <xf numFmtId="0" fontId="10" fillId="7" borderId="0" applyNumberFormat="0" applyBorder="0" applyAlignment="0" applyProtection="0">
      <alignment vertical="center"/>
    </xf>
    <xf numFmtId="0" fontId="8" fillId="10" borderId="0" applyNumberFormat="0" applyBorder="0" applyAlignment="0" applyProtection="0">
      <alignment vertical="center"/>
    </xf>
    <xf numFmtId="0" fontId="10" fillId="21" borderId="0" applyNumberFormat="0" applyBorder="0" applyAlignment="0" applyProtection="0">
      <alignment vertical="center"/>
    </xf>
    <xf numFmtId="0" fontId="10" fillId="28" borderId="0" applyNumberFormat="0" applyBorder="0" applyAlignment="0" applyProtection="0">
      <alignment vertical="center"/>
    </xf>
    <xf numFmtId="0" fontId="8" fillId="2" borderId="0" applyNumberFormat="0" applyBorder="0" applyAlignment="0" applyProtection="0">
      <alignment vertical="center"/>
    </xf>
    <xf numFmtId="0" fontId="10" fillId="6" borderId="0" applyNumberFormat="0" applyBorder="0" applyAlignment="0" applyProtection="0">
      <alignment vertical="center"/>
    </xf>
  </cellStyleXfs>
  <cellXfs count="20">
    <xf numFmtId="0" fontId="0" fillId="0" borderId="0" xfId="0">
      <alignment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43" fontId="4" fillId="0" borderId="1" xfId="8" applyFont="1" applyFill="1" applyBorder="1" applyAlignment="1">
      <alignment vertical="center"/>
    </xf>
    <xf numFmtId="0" fontId="4"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3" fontId="7" fillId="0" borderId="1" xfId="8" applyFont="1" applyBorder="1" applyAlignment="1">
      <alignment horizontal="center" vertical="center"/>
    </xf>
    <xf numFmtId="43" fontId="7" fillId="0" borderId="1" xfId="8" applyFont="1" applyFill="1" applyBorder="1" applyAlignment="1">
      <alignment horizontal="center" vertical="center"/>
    </xf>
    <xf numFmtId="0" fontId="6" fillId="0" borderId="1"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43" fontId="6" fillId="0" borderId="1" xfId="8" applyFont="1" applyFill="1" applyBorder="1" applyAlignment="1">
      <alignment horizontal="center" vertical="center" wrapText="1"/>
    </xf>
    <xf numFmtId="43" fontId="5" fillId="0" borderId="1" xfId="8" applyFont="1" applyFill="1" applyBorder="1" applyAlignment="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tabSelected="1" topLeftCell="A4" workbookViewId="0">
      <selection activeCell="E30" sqref="E30"/>
    </sheetView>
  </sheetViews>
  <sheetFormatPr defaultColWidth="9" defaultRowHeight="13.5" outlineLevelCol="3"/>
  <cols>
    <col min="2" max="2" width="21.75" customWidth="1"/>
    <col min="3" max="3" width="51" customWidth="1"/>
    <col min="4" max="4" width="14.5" customWidth="1"/>
    <col min="5" max="5" width="18" customWidth="1"/>
  </cols>
  <sheetData>
    <row r="1" ht="20.25" spans="1:4">
      <c r="A1" s="1" t="s">
        <v>0</v>
      </c>
      <c r="B1" s="2"/>
      <c r="C1" s="3"/>
      <c r="D1" s="3"/>
    </row>
    <row r="2" ht="27" spans="1:4">
      <c r="A2" s="4" t="s">
        <v>1</v>
      </c>
      <c r="B2" s="4"/>
      <c r="C2" s="4"/>
      <c r="D2" s="4"/>
    </row>
    <row r="3" spans="1:4">
      <c r="A3" s="2"/>
      <c r="B3" s="2"/>
      <c r="C3" s="3"/>
      <c r="D3" s="5" t="s">
        <v>2</v>
      </c>
    </row>
    <row r="4" spans="1:4">
      <c r="A4" s="6" t="s">
        <v>3</v>
      </c>
      <c r="B4" s="6" t="s">
        <v>4</v>
      </c>
      <c r="C4" s="6" t="s">
        <v>5</v>
      </c>
      <c r="D4" s="7" t="s">
        <v>6</v>
      </c>
    </row>
    <row r="5" ht="16" customHeight="1" spans="1:4">
      <c r="A5" s="6" t="s">
        <v>7</v>
      </c>
      <c r="B5" s="8"/>
      <c r="C5" s="8"/>
      <c r="D5" s="9">
        <f>D6+D22+D32</f>
        <v>3743</v>
      </c>
    </row>
    <row r="6" ht="16" customHeight="1" spans="1:4">
      <c r="A6" s="10" t="s">
        <v>8</v>
      </c>
      <c r="B6" s="7"/>
      <c r="C6" s="10"/>
      <c r="D6" s="9">
        <v>1500</v>
      </c>
    </row>
    <row r="7" ht="16" customHeight="1" spans="1:4">
      <c r="A7" s="8">
        <v>1</v>
      </c>
      <c r="B7" s="11" t="s">
        <v>9</v>
      </c>
      <c r="C7" s="12" t="s">
        <v>10</v>
      </c>
      <c r="D7" s="13">
        <v>100</v>
      </c>
    </row>
    <row r="8" ht="16" customHeight="1" spans="1:4">
      <c r="A8" s="8">
        <v>2</v>
      </c>
      <c r="B8" s="11" t="s">
        <v>11</v>
      </c>
      <c r="C8" s="12" t="s">
        <v>10</v>
      </c>
      <c r="D8" s="13">
        <v>100</v>
      </c>
    </row>
    <row r="9" ht="16" customHeight="1" spans="1:4">
      <c r="A9" s="8">
        <v>3</v>
      </c>
      <c r="B9" s="11" t="s">
        <v>12</v>
      </c>
      <c r="C9" s="12" t="s">
        <v>10</v>
      </c>
      <c r="D9" s="13">
        <v>100</v>
      </c>
    </row>
    <row r="10" ht="16" customHeight="1" spans="1:4">
      <c r="A10" s="8">
        <v>4</v>
      </c>
      <c r="B10" s="11" t="s">
        <v>13</v>
      </c>
      <c r="C10" s="12" t="s">
        <v>10</v>
      </c>
      <c r="D10" s="13">
        <v>100</v>
      </c>
    </row>
    <row r="11" ht="16" customHeight="1" spans="1:4">
      <c r="A11" s="8">
        <v>5</v>
      </c>
      <c r="B11" s="11" t="s">
        <v>14</v>
      </c>
      <c r="C11" s="12" t="s">
        <v>10</v>
      </c>
      <c r="D11" s="13">
        <v>100</v>
      </c>
    </row>
    <row r="12" ht="16" customHeight="1" spans="1:4">
      <c r="A12" s="8">
        <v>6</v>
      </c>
      <c r="B12" s="11" t="s">
        <v>15</v>
      </c>
      <c r="C12" s="12" t="s">
        <v>10</v>
      </c>
      <c r="D12" s="13">
        <v>100</v>
      </c>
    </row>
    <row r="13" ht="16" customHeight="1" spans="1:4">
      <c r="A13" s="8">
        <v>7</v>
      </c>
      <c r="B13" s="11" t="s">
        <v>16</v>
      </c>
      <c r="C13" s="12" t="s">
        <v>10</v>
      </c>
      <c r="D13" s="13">
        <v>100</v>
      </c>
    </row>
    <row r="14" ht="16" customHeight="1" spans="1:4">
      <c r="A14" s="8">
        <v>8</v>
      </c>
      <c r="B14" s="11" t="s">
        <v>17</v>
      </c>
      <c r="C14" s="12" t="s">
        <v>10</v>
      </c>
      <c r="D14" s="13">
        <v>100</v>
      </c>
    </row>
    <row r="15" ht="16" customHeight="1" spans="1:4">
      <c r="A15" s="8">
        <v>9</v>
      </c>
      <c r="B15" s="11" t="s">
        <v>18</v>
      </c>
      <c r="C15" s="12" t="s">
        <v>10</v>
      </c>
      <c r="D15" s="13">
        <v>100</v>
      </c>
    </row>
    <row r="16" ht="16" customHeight="1" spans="1:4">
      <c r="A16" s="8">
        <v>10</v>
      </c>
      <c r="B16" s="11" t="s">
        <v>19</v>
      </c>
      <c r="C16" s="12" t="s">
        <v>10</v>
      </c>
      <c r="D16" s="13">
        <v>100</v>
      </c>
    </row>
    <row r="17" ht="16" customHeight="1" spans="1:4">
      <c r="A17" s="8">
        <v>11</v>
      </c>
      <c r="B17" s="11" t="s">
        <v>20</v>
      </c>
      <c r="C17" s="12" t="s">
        <v>10</v>
      </c>
      <c r="D17" s="13">
        <v>100</v>
      </c>
    </row>
    <row r="18" ht="16" customHeight="1" spans="1:4">
      <c r="A18" s="8">
        <v>12</v>
      </c>
      <c r="B18" s="11" t="s">
        <v>21</v>
      </c>
      <c r="C18" s="12" t="s">
        <v>10</v>
      </c>
      <c r="D18" s="13">
        <v>100</v>
      </c>
    </row>
    <row r="19" ht="16" customHeight="1" spans="1:4">
      <c r="A19" s="8">
        <v>13</v>
      </c>
      <c r="B19" s="11" t="s">
        <v>22</v>
      </c>
      <c r="C19" s="12" t="s">
        <v>10</v>
      </c>
      <c r="D19" s="13">
        <v>100</v>
      </c>
    </row>
    <row r="20" ht="16" customHeight="1" spans="1:4">
      <c r="A20" s="8">
        <v>14</v>
      </c>
      <c r="B20" s="11" t="s">
        <v>23</v>
      </c>
      <c r="C20" s="12" t="s">
        <v>10</v>
      </c>
      <c r="D20" s="13">
        <v>100</v>
      </c>
    </row>
    <row r="21" ht="16" customHeight="1" spans="1:4">
      <c r="A21" s="8">
        <v>15</v>
      </c>
      <c r="B21" s="11" t="s">
        <v>24</v>
      </c>
      <c r="C21" s="12" t="s">
        <v>10</v>
      </c>
      <c r="D21" s="13">
        <v>100</v>
      </c>
    </row>
    <row r="22" ht="16" customHeight="1" spans="1:4">
      <c r="A22" s="10" t="s">
        <v>25</v>
      </c>
      <c r="B22" s="7"/>
      <c r="C22" s="10"/>
      <c r="D22" s="9">
        <f>SUM(D23:D31)</f>
        <v>738</v>
      </c>
    </row>
    <row r="23" ht="16" customHeight="1" spans="1:4">
      <c r="A23" s="12">
        <v>1</v>
      </c>
      <c r="B23" s="12" t="s">
        <v>26</v>
      </c>
      <c r="C23" s="12" t="s">
        <v>27</v>
      </c>
      <c r="D23" s="14">
        <v>62</v>
      </c>
    </row>
    <row r="24" ht="16" customHeight="1" spans="1:4">
      <c r="A24" s="12">
        <v>2</v>
      </c>
      <c r="B24" s="12" t="s">
        <v>26</v>
      </c>
      <c r="C24" s="12" t="s">
        <v>28</v>
      </c>
      <c r="D24" s="14">
        <v>67</v>
      </c>
    </row>
    <row r="25" ht="16" customHeight="1" spans="1:4">
      <c r="A25" s="12">
        <v>3</v>
      </c>
      <c r="B25" s="12" t="s">
        <v>26</v>
      </c>
      <c r="C25" s="12" t="s">
        <v>29</v>
      </c>
      <c r="D25" s="14">
        <v>73</v>
      </c>
    </row>
    <row r="26" ht="16" customHeight="1" spans="1:4">
      <c r="A26" s="12">
        <v>4</v>
      </c>
      <c r="B26" s="12" t="s">
        <v>26</v>
      </c>
      <c r="C26" s="12" t="s">
        <v>30</v>
      </c>
      <c r="D26" s="14">
        <v>86</v>
      </c>
    </row>
    <row r="27" ht="16" customHeight="1" spans="1:4">
      <c r="A27" s="12">
        <v>5</v>
      </c>
      <c r="B27" s="12" t="s">
        <v>26</v>
      </c>
      <c r="C27" s="12" t="s">
        <v>31</v>
      </c>
      <c r="D27" s="14">
        <v>50</v>
      </c>
    </row>
    <row r="28" ht="16" customHeight="1" spans="1:4">
      <c r="A28" s="12">
        <v>6</v>
      </c>
      <c r="B28" s="12" t="s">
        <v>26</v>
      </c>
      <c r="C28" s="15" t="s">
        <v>32</v>
      </c>
      <c r="D28" s="14">
        <v>48</v>
      </c>
    </row>
    <row r="29" ht="16" customHeight="1" spans="1:4">
      <c r="A29" s="12">
        <v>7</v>
      </c>
      <c r="B29" s="12" t="s">
        <v>26</v>
      </c>
      <c r="C29" s="11" t="s">
        <v>33</v>
      </c>
      <c r="D29" s="14">
        <v>47</v>
      </c>
    </row>
    <row r="30" ht="16" customHeight="1" spans="1:4">
      <c r="A30" s="12">
        <v>8</v>
      </c>
      <c r="B30" s="12" t="s">
        <v>26</v>
      </c>
      <c r="C30" s="11" t="s">
        <v>34</v>
      </c>
      <c r="D30" s="14">
        <v>230</v>
      </c>
    </row>
    <row r="31" ht="16" customHeight="1" spans="1:4">
      <c r="A31" s="12">
        <v>9</v>
      </c>
      <c r="B31" s="12" t="s">
        <v>26</v>
      </c>
      <c r="C31" s="11" t="s">
        <v>35</v>
      </c>
      <c r="D31" s="14">
        <v>75</v>
      </c>
    </row>
    <row r="32" ht="16" customHeight="1" spans="1:4">
      <c r="A32" s="10" t="s">
        <v>36</v>
      </c>
      <c r="B32" s="7"/>
      <c r="C32" s="10"/>
      <c r="D32" s="9">
        <f>D33+D38</f>
        <v>1505</v>
      </c>
    </row>
    <row r="33" ht="16" customHeight="1" spans="1:4">
      <c r="A33" s="10" t="s">
        <v>37</v>
      </c>
      <c r="B33" s="16" t="s">
        <v>38</v>
      </c>
      <c r="C33" s="17"/>
      <c r="D33" s="9">
        <f>SUM(D34:D37)</f>
        <v>700</v>
      </c>
    </row>
    <row r="34" ht="16" customHeight="1" spans="1:4">
      <c r="A34" s="12">
        <v>1</v>
      </c>
      <c r="B34" s="12" t="s">
        <v>39</v>
      </c>
      <c r="C34" s="12" t="s">
        <v>40</v>
      </c>
      <c r="D34" s="18">
        <v>400</v>
      </c>
    </row>
    <row r="35" ht="16" customHeight="1" spans="1:4">
      <c r="A35" s="12">
        <v>2</v>
      </c>
      <c r="B35" s="12" t="s">
        <v>41</v>
      </c>
      <c r="C35" s="12" t="s">
        <v>42</v>
      </c>
      <c r="D35" s="18">
        <v>50</v>
      </c>
    </row>
    <row r="36" ht="16" customHeight="1" spans="1:4">
      <c r="A36" s="12">
        <v>3</v>
      </c>
      <c r="B36" s="12" t="s">
        <v>41</v>
      </c>
      <c r="C36" s="12" t="s">
        <v>43</v>
      </c>
      <c r="D36" s="18">
        <v>50</v>
      </c>
    </row>
    <row r="37" ht="16" customHeight="1" spans="1:4">
      <c r="A37" s="12">
        <v>4</v>
      </c>
      <c r="B37" s="12" t="s">
        <v>44</v>
      </c>
      <c r="C37" s="12" t="s">
        <v>45</v>
      </c>
      <c r="D37" s="18">
        <v>200</v>
      </c>
    </row>
    <row r="38" ht="16" customHeight="1" spans="1:4">
      <c r="A38" s="10" t="s">
        <v>46</v>
      </c>
      <c r="B38" s="16" t="s">
        <v>47</v>
      </c>
      <c r="C38" s="17"/>
      <c r="D38" s="9">
        <v>805</v>
      </c>
    </row>
    <row r="39" ht="16" customHeight="1" spans="1:4">
      <c r="A39" s="8">
        <v>1</v>
      </c>
      <c r="B39" s="12" t="s">
        <v>48</v>
      </c>
      <c r="C39" s="12" t="s">
        <v>49</v>
      </c>
      <c r="D39" s="19">
        <v>805</v>
      </c>
    </row>
  </sheetData>
  <mergeCells count="6">
    <mergeCell ref="A2:D2"/>
    <mergeCell ref="A6:C6"/>
    <mergeCell ref="A22:C22"/>
    <mergeCell ref="A32:C32"/>
    <mergeCell ref="B33:C33"/>
    <mergeCell ref="B38:C38"/>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省环境保护厅</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张姝羽</dc:creator>
  <cp:lastModifiedBy>李章胜</cp:lastModifiedBy>
  <dcterms:created xsi:type="dcterms:W3CDTF">2020-12-09T12:14:00Z</dcterms:created>
  <dcterms:modified xsi:type="dcterms:W3CDTF">2020-12-14T06:08:16Z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