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Sheet1!$A$2:$DA$63</definedName>
  </definedNames>
  <calcPr calcId="144525"/>
</workbook>
</file>

<file path=xl/sharedStrings.xml><?xml version="1.0" encoding="utf-8"?>
<sst xmlns="http://schemas.openxmlformats.org/spreadsheetml/2006/main" count="1224" uniqueCount="328">
  <si>
    <t xml:space="preserve">采样年 </t>
  </si>
  <si>
    <t xml:space="preserve">采样月 </t>
  </si>
  <si>
    <t xml:space="preserve">采样日 </t>
  </si>
  <si>
    <t xml:space="preserve">分析年 </t>
  </si>
  <si>
    <t xml:space="preserve">分析月 </t>
  </si>
  <si>
    <t xml:space="preserve">分析日 </t>
  </si>
  <si>
    <t xml:space="preserve">监测单位 </t>
  </si>
  <si>
    <t xml:space="preserve">上报单位 </t>
  </si>
  <si>
    <t xml:space="preserve">省份 </t>
  </si>
  <si>
    <t xml:space="preserve">城市 </t>
  </si>
  <si>
    <t xml:space="preserve">企业名称 </t>
  </si>
  <si>
    <t xml:space="preserve">排污口代码 </t>
  </si>
  <si>
    <t xml:space="preserve">排污口名称 </t>
  </si>
  <si>
    <t xml:space="preserve">是否达标 </t>
  </si>
  <si>
    <t xml:space="preserve">不达标项目 </t>
  </si>
  <si>
    <t xml:space="preserve">污水流量 </t>
  </si>
  <si>
    <t xml:space="preserve">污水排放时间 </t>
  </si>
  <si>
    <t xml:space="preserve">污水量 </t>
  </si>
  <si>
    <t xml:space="preserve">化学需氧量 </t>
  </si>
  <si>
    <t xml:space="preserve">五日生化需氧量 </t>
  </si>
  <si>
    <t xml:space="preserve">悬浮物 </t>
  </si>
  <si>
    <t xml:space="preserve">pH </t>
  </si>
  <si>
    <t xml:space="preserve">石油类 </t>
  </si>
  <si>
    <t xml:space="preserve">挥发酚 </t>
  </si>
  <si>
    <t xml:space="preserve">氟化物 </t>
  </si>
  <si>
    <t xml:space="preserve">动植物油 </t>
  </si>
  <si>
    <t xml:space="preserve">六价铬 </t>
  </si>
  <si>
    <t xml:space="preserve">硫化物 </t>
  </si>
  <si>
    <t xml:space="preserve">氨氮 </t>
  </si>
  <si>
    <t xml:space="preserve">总锌 </t>
  </si>
  <si>
    <t xml:space="preserve">总硒 </t>
  </si>
  <si>
    <t xml:space="preserve">总铜 </t>
  </si>
  <si>
    <t xml:space="preserve">总砷 </t>
  </si>
  <si>
    <t xml:space="preserve">总铅 </t>
  </si>
  <si>
    <t xml:space="preserve">总铍 </t>
  </si>
  <si>
    <t xml:space="preserve">总镍 </t>
  </si>
  <si>
    <t xml:space="preserve">总锰 </t>
  </si>
  <si>
    <t xml:space="preserve">总汞 </t>
  </si>
  <si>
    <t xml:space="preserve">总铬 </t>
  </si>
  <si>
    <t xml:space="preserve">总镉 </t>
  </si>
  <si>
    <t xml:space="preserve">总余氯 </t>
  </si>
  <si>
    <t xml:space="preserve">总有机碳 </t>
  </si>
  <si>
    <t xml:space="preserve">色度（稀释倍数） </t>
  </si>
  <si>
    <t xml:space="preserve">阴离子表面活性剂 </t>
  </si>
  <si>
    <t xml:space="preserve">氰化物 </t>
  </si>
  <si>
    <t xml:space="preserve">粪大肠菌群数 </t>
  </si>
  <si>
    <t xml:space="preserve">苯 </t>
  </si>
  <si>
    <t xml:space="preserve">甲苯 </t>
  </si>
  <si>
    <t xml:space="preserve">乙苯 </t>
  </si>
  <si>
    <t xml:space="preserve">元素磷 </t>
  </si>
  <si>
    <t xml:space="preserve">有机磷农药 </t>
  </si>
  <si>
    <t xml:space="preserve">硝基苯类 </t>
  </si>
  <si>
    <t xml:space="preserve">显影剂及氧化物总量 </t>
  </si>
  <si>
    <t xml:space="preserve">五氯酚及五氯酚钠 </t>
  </si>
  <si>
    <t xml:space="preserve">烷基汞 </t>
  </si>
  <si>
    <t xml:space="preserve">四氯乙烯 </t>
  </si>
  <si>
    <t xml:space="preserve">四氯化碳 </t>
  </si>
  <si>
    <t xml:space="preserve">三氯乙烯 </t>
  </si>
  <si>
    <t xml:space="preserve">三氯甲烷 </t>
  </si>
  <si>
    <t xml:space="preserve">马拉硫磷 </t>
  </si>
  <si>
    <t xml:space="preserve">氯苯 </t>
  </si>
  <si>
    <t xml:space="preserve">磷酸盐(以P计) </t>
  </si>
  <si>
    <t xml:space="preserve">邻二氯苯 </t>
  </si>
  <si>
    <t xml:space="preserve">邻二甲苯 </t>
  </si>
  <si>
    <t xml:space="preserve">邻苯二甲酸二辛脂 </t>
  </si>
  <si>
    <t xml:space="preserve">邻苯二甲酸二丁酯 </t>
  </si>
  <si>
    <t xml:space="preserve">乐果 </t>
  </si>
  <si>
    <t xml:space="preserve">可吸附有机卤化物(AOX) </t>
  </si>
  <si>
    <t xml:space="preserve">间-甲酚 </t>
  </si>
  <si>
    <t xml:space="preserve">间二甲苯 </t>
  </si>
  <si>
    <t xml:space="preserve">甲醛 </t>
  </si>
  <si>
    <t xml:space="preserve">甲基对硫磷 </t>
  </si>
  <si>
    <t xml:space="preserve">对-硝基氯苯 </t>
  </si>
  <si>
    <t xml:space="preserve">对硫磷 </t>
  </si>
  <si>
    <t xml:space="preserve">对二氯苯 </t>
  </si>
  <si>
    <t xml:space="preserve">对二甲苯 </t>
  </si>
  <si>
    <t xml:space="preserve">彩色显影剂 </t>
  </si>
  <si>
    <t xml:space="preserve">丙烯腈 </t>
  </si>
  <si>
    <t xml:space="preserve">苯酚 </t>
  </si>
  <si>
    <t xml:space="preserve">苯并(a)芘 </t>
  </si>
  <si>
    <t xml:space="preserve">苯胺类 </t>
  </si>
  <si>
    <t xml:space="preserve">2,4-二硝基氯苯 </t>
  </si>
  <si>
    <t xml:space="preserve">2,4-二氯酚 </t>
  </si>
  <si>
    <t xml:space="preserve">2,4,6-三氯酚 </t>
  </si>
  <si>
    <t xml:space="preserve">总氮 </t>
  </si>
  <si>
    <t xml:space="preserve">总磷 </t>
  </si>
  <si>
    <t xml:space="preserve">总锑 </t>
  </si>
  <si>
    <t xml:space="preserve">二氧化氯 </t>
  </si>
  <si>
    <t xml:space="preserve">总铁 </t>
  </si>
  <si>
    <t xml:space="preserve">总氰化物 </t>
  </si>
  <si>
    <t xml:space="preserve">苯乙烯 </t>
  </si>
  <si>
    <t xml:space="preserve">二甲基甲酰胺 </t>
  </si>
  <si>
    <t xml:space="preserve">是否监测 </t>
  </si>
  <si>
    <t xml:space="preserve">未测原因 </t>
  </si>
  <si>
    <t xml:space="preserve">未上报数据原因 </t>
  </si>
  <si>
    <t xml:space="preserve">备注 </t>
  </si>
  <si>
    <t xml:space="preserve">(m3/h) </t>
  </si>
  <si>
    <t xml:space="preserve">(h) </t>
  </si>
  <si>
    <t xml:space="preserve">(万吨/季度) </t>
  </si>
  <si>
    <t xml:space="preserve">(mg/L) </t>
  </si>
  <si>
    <t xml:space="preserve">(无量纲) </t>
  </si>
  <si>
    <t xml:space="preserve">(度) </t>
  </si>
  <si>
    <t xml:space="preserve">(个/L) </t>
  </si>
  <si>
    <t>广州市南沙区环境监测站</t>
  </si>
  <si>
    <t>广东省生态环境监测中心</t>
  </si>
  <si>
    <t>广东省</t>
  </si>
  <si>
    <t>广州市</t>
  </si>
  <si>
    <t>广州中科成污水净化有限公司</t>
  </si>
  <si>
    <t>GD01C001</t>
  </si>
  <si>
    <t>总排口</t>
  </si>
  <si>
    <t>是</t>
  </si>
  <si>
    <t>0.06L</t>
  </si>
  <si>
    <t>0.004L</t>
  </si>
  <si>
    <t>0.05L</t>
  </si>
  <si>
    <t>0.001L</t>
  </si>
  <si>
    <t>0.00001L</t>
  </si>
  <si>
    <t>中信环境水务（广州）有限公司</t>
  </si>
  <si>
    <t>GD01C002</t>
  </si>
  <si>
    <t>广东省深圳生态环境监测中心站</t>
  </si>
  <si>
    <t>深圳市</t>
  </si>
  <si>
    <t>葵涌污水处理厂</t>
  </si>
  <si>
    <t>GD03B006</t>
  </si>
  <si>
    <t>4L</t>
  </si>
  <si>
    <t>0.0003L</t>
  </si>
  <si>
    <t>0.00004L</t>
  </si>
  <si>
    <t>0.0001L</t>
  </si>
  <si>
    <t>盐田污水处理厂</t>
  </si>
  <si>
    <t>GD03B001</t>
  </si>
  <si>
    <t>2L</t>
  </si>
  <si>
    <t>南山污水处理厂</t>
  </si>
  <si>
    <t>GD03B002</t>
  </si>
  <si>
    <t>0.04L</t>
  </si>
  <si>
    <t>0.01L</t>
  </si>
  <si>
    <t>20L</t>
  </si>
  <si>
    <t>蛇口污水处理厂</t>
  </si>
  <si>
    <t>GD03B003</t>
  </si>
  <si>
    <t>0.007L</t>
  </si>
  <si>
    <t>0.03L</t>
  </si>
  <si>
    <t>珠海市环境保护监测站</t>
  </si>
  <si>
    <t>广东</t>
  </si>
  <si>
    <t>珠海市</t>
  </si>
  <si>
    <t>珠海力合环保有限公司(南区水质净化厂)</t>
  </si>
  <si>
    <t>GD04B008</t>
  </si>
  <si>
    <t>0.5L</t>
  </si>
  <si>
    <t>1.30</t>
  </si>
  <si>
    <t>0.07L</t>
  </si>
  <si>
    <t>0.005L</t>
  </si>
  <si>
    <t>10L</t>
  </si>
  <si>
    <t>0.00001L,0.00002L</t>
  </si>
  <si>
    <t>珠海市城市排水有限公司南水水质净化厂</t>
  </si>
  <si>
    <t>GD04B015</t>
  </si>
  <si>
    <t>0.0004</t>
  </si>
  <si>
    <t>2</t>
  </si>
  <si>
    <t>珠海市城市排水有限公司南区水质净化厂(二期)</t>
  </si>
  <si>
    <t>GD04B017</t>
  </si>
  <si>
    <t>0.002L</t>
  </si>
  <si>
    <t>0.0002L</t>
  </si>
  <si>
    <t>0.006L</t>
  </si>
  <si>
    <t>广东省能源集团有限公司珠海发电厂</t>
  </si>
  <si>
    <t>GD04B018</t>
  </si>
  <si>
    <t>原名为：广东省能源集团有限公司珠海发电厂</t>
  </si>
  <si>
    <t>珠海市桂湾供水有限责任公司（桂山污水处理厂）</t>
  </si>
  <si>
    <t>GD04B019</t>
  </si>
  <si>
    <t>0.020L</t>
  </si>
  <si>
    <t>0.0003</t>
  </si>
  <si>
    <t>珠海市清川环保科技有限公司（东澳岛南沙湾污水处理厂）</t>
  </si>
  <si>
    <t>GD04B020</t>
  </si>
  <si>
    <t>否</t>
  </si>
  <si>
    <t>氨氮</t>
  </si>
  <si>
    <t>原名为：珠海市海岛供水有限责任公司（东澳岛南沙湾污水处理厂）</t>
  </si>
  <si>
    <t>珠海市城市排水有限公司平沙水质净化厂</t>
  </si>
  <si>
    <t>GD04B021</t>
  </si>
  <si>
    <t>广东省汕头生态环境监测中心站</t>
  </si>
  <si>
    <t>汕头市</t>
  </si>
  <si>
    <t>广东联泰环保股份有限公司</t>
  </si>
  <si>
    <t>GD05C001</t>
  </si>
  <si>
    <t>汕头市澄海区广业环保有限公司</t>
  </si>
  <si>
    <t>GD05C002</t>
  </si>
  <si>
    <t>南澳县广业环保有限公司</t>
  </si>
  <si>
    <t>GD05C003</t>
  </si>
  <si>
    <t>汕头市南区广业环保有限公司</t>
  </si>
  <si>
    <t>GD05C004</t>
  </si>
  <si>
    <t>化学需氧量（CODCr）项目因盐度干扰无法测定。</t>
  </si>
  <si>
    <t>广东省惠州生态环境监测站</t>
  </si>
  <si>
    <t>惠州市</t>
  </si>
  <si>
    <t>惠州大亚湾清源环保有限公司</t>
  </si>
  <si>
    <t>GD13A001-2</t>
  </si>
  <si>
    <t>中海壳牌管网排口</t>
  </si>
  <si>
    <t>0.0004L</t>
  </si>
  <si>
    <t>0.025L</t>
  </si>
  <si>
    <t/>
  </si>
  <si>
    <t>原“大亚湾清源环保有限公司”</t>
  </si>
  <si>
    <t>广东省汕尾生态环境监测站</t>
  </si>
  <si>
    <t>汕尾市</t>
  </si>
  <si>
    <t>汕尾市污水处理厂</t>
  </si>
  <si>
    <t>GD15C001</t>
  </si>
  <si>
    <t>0.008L</t>
  </si>
  <si>
    <t>0.003L</t>
  </si>
  <si>
    <t>汕尾市东区污水处理厂</t>
  </si>
  <si>
    <t>GD15C002</t>
  </si>
  <si>
    <t>广东省东莞生态环境监测站</t>
  </si>
  <si>
    <t>东莞市</t>
  </si>
  <si>
    <t>广东理文造纸有限公司</t>
  </si>
  <si>
    <t>GD10A001</t>
  </si>
  <si>
    <t>排放口</t>
  </si>
  <si>
    <t>东莞市合丰环保投资有限公司（南栅片区）</t>
  </si>
  <si>
    <t>GD10A010</t>
  </si>
  <si>
    <t>0.00002L</t>
  </si>
  <si>
    <t>总砷不评价</t>
  </si>
  <si>
    <t>东莞市合丰环保投资有限公司（路东片区）</t>
  </si>
  <si>
    <t>GD10A011</t>
  </si>
  <si>
    <t>东莞市石鼓污水处理有限公司（虎门海岛污水厂提标工程）</t>
  </si>
  <si>
    <t>GD10B013</t>
  </si>
  <si>
    <t>东莞超盈纺织有限公司</t>
  </si>
  <si>
    <t>GD10A014</t>
  </si>
  <si>
    <t>7.1</t>
  </si>
  <si>
    <t>玖龙纸业（东莞）有限公司</t>
  </si>
  <si>
    <t>GD10A017</t>
  </si>
  <si>
    <t>2.72</t>
  </si>
  <si>
    <t>东莞市豪丰工业污水处理有限公司</t>
  </si>
  <si>
    <t>GD10B018</t>
  </si>
  <si>
    <t xml:space="preserve">是 </t>
  </si>
  <si>
    <t>0.40L</t>
  </si>
  <si>
    <t>0.02L</t>
  </si>
  <si>
    <t>东莞市齐美五金塑胶制造有限公司</t>
  </si>
  <si>
    <t>GD10A019</t>
  </si>
  <si>
    <t>东莞市泰景环保科技有限公司</t>
  </si>
  <si>
    <t>GD10A021</t>
  </si>
  <si>
    <t>2.56</t>
  </si>
  <si>
    <t>0.001</t>
  </si>
  <si>
    <t>东莞市环境监测中心站</t>
  </si>
  <si>
    <t>东莞欣润水务有限公司</t>
  </si>
  <si>
    <t>GD10A022</t>
  </si>
  <si>
    <t>东莞市长安富兴污水处理中心(东莞市长安镇电镀、印染专业基地B区)</t>
  </si>
  <si>
    <t>GD10A024</t>
  </si>
  <si>
    <t>信义玻璃工程（东莞）有限公司</t>
  </si>
  <si>
    <t>GD10A026</t>
  </si>
  <si>
    <t>粪大肠菌群数、总氮不评价</t>
  </si>
  <si>
    <t>信义超白光伏玻璃（东莞）有限公司</t>
  </si>
  <si>
    <t>GD10A027</t>
  </si>
  <si>
    <t>中粮（东莞）粮油工业有限公司</t>
  </si>
  <si>
    <t>GD10A030</t>
  </si>
  <si>
    <t>总氮</t>
  </si>
  <si>
    <t>东莞裕源织染有限公司</t>
  </si>
  <si>
    <t>GD10A031</t>
  </si>
  <si>
    <t>东莞市洪义创展电子有限公司</t>
  </si>
  <si>
    <t>GD10A032</t>
  </si>
  <si>
    <t>东莞市石鼓污水处理有限公司沙田立沙岛分公司</t>
  </si>
  <si>
    <t>GD10B033</t>
  </si>
  <si>
    <t>东莞市石鼓污水处理有限公司（沙田一期提标）</t>
  </si>
  <si>
    <t>GD10B034</t>
  </si>
  <si>
    <t>东莞市长安和长安新区合建污水处理厂</t>
  </si>
  <si>
    <t>GD10B035</t>
  </si>
  <si>
    <t>广东省湛江生态环境监测中心站</t>
  </si>
  <si>
    <t>湛江市</t>
  </si>
  <si>
    <t>湛江新中美化工有限公司</t>
  </si>
  <si>
    <t>GD08A010</t>
  </si>
  <si>
    <t>霞山污水处理厂</t>
  </si>
  <si>
    <t>GD08B001</t>
  </si>
  <si>
    <t>0.000020L</t>
  </si>
  <si>
    <t>湛江市赤坎水质净化厂</t>
  </si>
  <si>
    <t>GD08B002</t>
  </si>
  <si>
    <t>湛江晨鸣浆纸有限公司</t>
  </si>
  <si>
    <t>GD08A013</t>
  </si>
  <si>
    <t>湛江冠豪纸业有限公司</t>
  </si>
  <si>
    <t>GD08A014</t>
  </si>
  <si>
    <t>广东省中山生态环境监测站</t>
  </si>
  <si>
    <r>
      <rPr>
        <sz val="10"/>
        <color indexed="8"/>
        <rFont val="宋体"/>
        <charset val="134"/>
      </rPr>
      <t>中山市</t>
    </r>
  </si>
  <si>
    <r>
      <rPr>
        <sz val="10"/>
        <rFont val="宋体"/>
        <charset val="134"/>
      </rPr>
      <t>中山市南朗镇水务有限公司</t>
    </r>
  </si>
  <si>
    <t>GD20B001</t>
  </si>
  <si>
    <t>废水排放口</t>
  </si>
  <si>
    <r>
      <rPr>
        <sz val="10"/>
        <rFont val="宋体"/>
        <charset val="134"/>
      </rPr>
      <t>是</t>
    </r>
  </si>
  <si>
    <t>4.0L</t>
  </si>
  <si>
    <t>0.010L</t>
  </si>
  <si>
    <r>
      <rPr>
        <sz val="10"/>
        <rFont val="宋体"/>
        <charset val="134"/>
      </rPr>
      <t>粪大肠菌群结果单位为（MPN/L），水量数据为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月、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月、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月水量</t>
    </r>
  </si>
  <si>
    <r>
      <rPr>
        <sz val="10"/>
        <color indexed="8"/>
        <rFont val="宋体"/>
        <charset val="134"/>
      </rPr>
      <t>广东省</t>
    </r>
  </si>
  <si>
    <r>
      <rPr>
        <sz val="8"/>
        <rFont val="Times New Roman"/>
        <charset val="134"/>
      </rPr>
      <t>20L</t>
    </r>
    <r>
      <rPr>
        <sz val="8"/>
        <rFont val="宋体"/>
        <charset val="134"/>
      </rPr>
      <t>（</t>
    </r>
    <r>
      <rPr>
        <sz val="8"/>
        <rFont val="Times New Roman"/>
        <charset val="134"/>
      </rPr>
      <t>MPN/L</t>
    </r>
    <r>
      <rPr>
        <sz val="8"/>
        <rFont val="宋体"/>
        <charset val="134"/>
      </rPr>
      <t>）</t>
    </r>
  </si>
  <si>
    <r>
      <rPr>
        <sz val="10"/>
        <rFont val="宋体"/>
        <charset val="134"/>
      </rPr>
      <t>粪大肠菌群结果单位为（MPN/L），水量数据为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年9月、10月、11月水量</t>
    </r>
  </si>
  <si>
    <t>广东省江门生态环境监测站</t>
  </si>
  <si>
    <t>江门市</t>
  </si>
  <si>
    <t>华美安防科技有限公司</t>
  </si>
  <si>
    <t>GD07A002</t>
  </si>
  <si>
    <t>国能粤电台山发电有限公司</t>
  </si>
  <si>
    <t>GD07A004</t>
  </si>
  <si>
    <t>台山王府洲污水处理厂有限公司</t>
  </si>
  <si>
    <t>GD07B012</t>
  </si>
  <si>
    <t>0.00000002L</t>
  </si>
  <si>
    <t>粪大肠菌群数单位为:MPN/L,不参与评价</t>
  </si>
  <si>
    <t>台山市广海大沙污水处理厂</t>
  </si>
  <si>
    <t>GD07A006</t>
  </si>
  <si>
    <t>阳江市环境监测站</t>
  </si>
  <si>
    <t>阳江市</t>
  </si>
  <si>
    <t>嘉吉粮油有限公司</t>
  </si>
  <si>
    <t>GD17A001</t>
  </si>
  <si>
    <t>嘉吉粮油排污口</t>
  </si>
  <si>
    <t>0.00009L</t>
  </si>
  <si>
    <t>0.00005L</t>
  </si>
  <si>
    <t>阳江市海陵中科净水有限公司</t>
  </si>
  <si>
    <t>GD17B006</t>
  </si>
  <si>
    <t>阳西县环境监测站</t>
  </si>
  <si>
    <t>沙扒镇污水处理厂总出水口</t>
  </si>
  <si>
    <t>GD17B008</t>
  </si>
  <si>
    <t>阳东区环境监测站</t>
  </si>
  <si>
    <t>东平镇污水处理厂排放口</t>
  </si>
  <si>
    <t>GD17B010</t>
  </si>
  <si>
    <t>石油类、动植物油</t>
  </si>
  <si>
    <t>茂名市环境保护监测站</t>
  </si>
  <si>
    <t>茂名市</t>
  </si>
  <si>
    <t>中国石油化工股份有限公司茂名分公司（化工部分）</t>
  </si>
  <si>
    <t>GD09A001</t>
  </si>
  <si>
    <t>乙烯排海口</t>
  </si>
  <si>
    <t>电白县广业环保有限公司</t>
  </si>
  <si>
    <t>GD09C004</t>
  </si>
  <si>
    <t>电白县污水处理厂排污口</t>
  </si>
  <si>
    <t>饶平县环境监测站</t>
  </si>
  <si>
    <t>广东省潮州生态环境监测站</t>
  </si>
  <si>
    <t>潮州市</t>
  </si>
  <si>
    <t>钱东镇</t>
  </si>
  <si>
    <t>GD51C002</t>
  </si>
  <si>
    <t>市政排污口</t>
  </si>
  <si>
    <t>总磷</t>
  </si>
  <si>
    <t>海山镇</t>
  </si>
  <si>
    <t>GD51C003</t>
  </si>
  <si>
    <t>汫洲镇</t>
  </si>
  <si>
    <t>GD51C004</t>
  </si>
  <si>
    <t>大埕镇</t>
  </si>
  <si>
    <t>GD51C005</t>
  </si>
  <si>
    <t>备注</t>
  </si>
</sst>
</file>

<file path=xl/styles.xml><?xml version="1.0" encoding="utf-8"?>
<styleSheet xmlns="http://schemas.openxmlformats.org/spreadsheetml/2006/main">
  <numFmts count="25">
    <numFmt numFmtId="176" formatCode="0.0000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;[Red]0.00"/>
    <numFmt numFmtId="178" formatCode="0_ "/>
    <numFmt numFmtId="179" formatCode="0.0"/>
    <numFmt numFmtId="180" formatCode="0.00000_ "/>
    <numFmt numFmtId="181" formatCode="0.000000_);[Red]\(0.000000\)"/>
    <numFmt numFmtId="182" formatCode="0.0000_);[Red]\(0.0000\)"/>
    <numFmt numFmtId="183" formatCode="00"/>
    <numFmt numFmtId="184" formatCode="#,##0.00_ "/>
    <numFmt numFmtId="185" formatCode="0.0000_ "/>
    <numFmt numFmtId="186" formatCode="0_);[Red]\(0\)"/>
    <numFmt numFmtId="187" formatCode="0.00_ "/>
    <numFmt numFmtId="188" formatCode="0.0_);[Red]\(0.0\)"/>
    <numFmt numFmtId="189" formatCode="0.00000000_);[Red]\(0.00000000\)"/>
    <numFmt numFmtId="190" formatCode="0.0000"/>
    <numFmt numFmtId="191" formatCode="0.00_);[Red]\(0.00\)"/>
    <numFmt numFmtId="192" formatCode="0.0_ "/>
    <numFmt numFmtId="193" formatCode="0.00000_);[Red]\(0.00000\)"/>
    <numFmt numFmtId="194" formatCode="0.000"/>
    <numFmt numFmtId="195" formatCode="0.000_);[Red]\(0.000\)"/>
    <numFmt numFmtId="196" formatCode="0.000_ "/>
  </numFmts>
  <fonts count="5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sz val="10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Courier New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10"/>
      <color theme="1"/>
      <name val="宋体"/>
      <charset val="134"/>
      <scheme val="major"/>
    </font>
    <font>
      <sz val="11"/>
      <color indexed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ajor"/>
    </font>
    <font>
      <sz val="10"/>
      <color indexed="8"/>
      <name val="仿宋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7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20" borderId="12" applyNumberFormat="0" applyAlignment="0" applyProtection="0">
      <alignment vertical="center"/>
    </xf>
    <xf numFmtId="0" fontId="47" fillId="20" borderId="9" applyNumberFormat="0" applyAlignment="0" applyProtection="0">
      <alignment vertical="center"/>
    </xf>
    <xf numFmtId="0" fontId="36" fillId="7" borderId="8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9" fillId="0" borderId="0">
      <protection locked="0"/>
    </xf>
    <xf numFmtId="0" fontId="32" fillId="31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9" fillId="0" borderId="0"/>
    <xf numFmtId="0" fontId="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52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83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87" fontId="21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87" fontId="23" fillId="0" borderId="1" xfId="0" applyNumberFormat="1" applyFont="1" applyFill="1" applyBorder="1" applyAlignment="1">
      <alignment horizontal="center" vertical="center"/>
    </xf>
    <xf numFmtId="191" fontId="5" fillId="0" borderId="1" xfId="52" applyNumberFormat="1" applyFont="1" applyFill="1" applyBorder="1" applyAlignment="1">
      <alignment horizontal="center" vertical="center"/>
    </xf>
    <xf numFmtId="178" fontId="5" fillId="0" borderId="1" xfId="52" applyNumberFormat="1" applyFont="1" applyFill="1" applyBorder="1" applyAlignment="1">
      <alignment horizontal="center" vertical="center" wrapText="1"/>
    </xf>
    <xf numFmtId="188" fontId="5" fillId="0" borderId="1" xfId="5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6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88" fontId="5" fillId="0" borderId="1" xfId="0" applyNumberFormat="1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187" fontId="5" fillId="3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9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192" fontId="21" fillId="0" borderId="1" xfId="0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/>
    </xf>
    <xf numFmtId="191" fontId="21" fillId="0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91" fontId="21" fillId="2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87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 applyProtection="1">
      <alignment horizontal="center" vertical="center" wrapText="1" readingOrder="1"/>
      <protection locked="0"/>
    </xf>
    <xf numFmtId="18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 readingOrder="1"/>
    </xf>
    <xf numFmtId="18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NumberFormat="1" applyFont="1" applyFill="1" applyBorder="1" applyAlignment="1">
      <alignment horizontal="center" vertical="center"/>
    </xf>
    <xf numFmtId="190" fontId="13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92" fontId="1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92" fontId="7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187" fontId="7" fillId="0" borderId="1" xfId="0" applyNumberFormat="1" applyFont="1" applyFill="1" applyBorder="1" applyAlignment="1">
      <alignment horizontal="center" vertical="center"/>
    </xf>
    <xf numFmtId="186" fontId="5" fillId="0" borderId="1" xfId="52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 applyProtection="1">
      <alignment horizontal="center" vertical="center" wrapText="1"/>
      <protection locked="0"/>
    </xf>
    <xf numFmtId="188" fontId="5" fillId="0" borderId="1" xfId="52" applyNumberFormat="1" applyFont="1" applyFill="1" applyBorder="1" applyAlignment="1">
      <alignment horizontal="center" vertical="center" wrapText="1"/>
    </xf>
    <xf numFmtId="187" fontId="5" fillId="0" borderId="1" xfId="52" applyNumberFormat="1" applyFont="1" applyFill="1" applyBorder="1" applyAlignment="1">
      <alignment horizontal="center" vertical="center" wrapText="1"/>
    </xf>
    <xf numFmtId="187" fontId="5" fillId="0" borderId="1" xfId="52" applyNumberFormat="1" applyFont="1" applyFill="1" applyBorder="1" applyAlignment="1">
      <alignment horizontal="center" vertical="center"/>
    </xf>
    <xf numFmtId="186" fontId="5" fillId="0" borderId="1" xfId="52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 applyProtection="1">
      <alignment horizontal="center" vertical="center" wrapText="1"/>
      <protection locked="0"/>
    </xf>
    <xf numFmtId="18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92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91" fontId="5" fillId="0" borderId="1" xfId="0" applyNumberFormat="1" applyFont="1" applyFill="1" applyBorder="1" applyAlignment="1">
      <alignment horizontal="center" vertical="center" wrapText="1"/>
    </xf>
    <xf numFmtId="195" fontId="5" fillId="0" borderId="1" xfId="0" applyNumberFormat="1" applyFont="1" applyFill="1" applyBorder="1" applyAlignment="1">
      <alignment horizontal="center" vertical="center"/>
    </xf>
    <xf numFmtId="182" fontId="5" fillId="0" borderId="1" xfId="0" applyNumberFormat="1" applyFont="1" applyFill="1" applyBorder="1" applyAlignment="1">
      <alignment horizontal="center" vertical="center"/>
    </xf>
    <xf numFmtId="186" fontId="7" fillId="0" borderId="1" xfId="0" applyNumberFormat="1" applyFont="1" applyFill="1" applyBorder="1" applyAlignment="1">
      <alignment horizontal="center" vertical="center" wrapText="1"/>
    </xf>
    <xf numFmtId="182" fontId="7" fillId="0" borderId="1" xfId="0" applyNumberFormat="1" applyFont="1" applyFill="1" applyBorder="1" applyAlignment="1">
      <alignment horizontal="center" vertical="center"/>
    </xf>
    <xf numFmtId="188" fontId="7" fillId="0" borderId="1" xfId="0" applyNumberFormat="1" applyFont="1" applyFill="1" applyBorder="1" applyAlignment="1">
      <alignment horizontal="center" vertical="center"/>
    </xf>
    <xf numFmtId="191" fontId="5" fillId="0" borderId="1" xfId="0" applyNumberFormat="1" applyFont="1" applyFill="1" applyBorder="1" applyAlignment="1">
      <alignment horizontal="center" vertical="center"/>
    </xf>
    <xf numFmtId="186" fontId="5" fillId="0" borderId="4" xfId="52" applyNumberFormat="1" applyFont="1" applyFill="1" applyBorder="1" applyAlignment="1">
      <alignment horizontal="center" vertical="center" wrapText="1"/>
    </xf>
    <xf numFmtId="188" fontId="5" fillId="0" borderId="4" xfId="52" applyNumberFormat="1" applyFont="1" applyFill="1" applyBorder="1" applyAlignment="1">
      <alignment horizontal="center" vertical="center" wrapText="1"/>
    </xf>
    <xf numFmtId="187" fontId="24" fillId="0" borderId="1" xfId="0" applyNumberFormat="1" applyFont="1" applyFill="1" applyBorder="1" applyAlignment="1">
      <alignment horizontal="center" vertical="center"/>
    </xf>
    <xf numFmtId="192" fontId="2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86" fontId="8" fillId="0" borderId="1" xfId="0" applyNumberFormat="1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/>
    </xf>
    <xf numFmtId="186" fontId="25" fillId="0" borderId="1" xfId="0" applyNumberFormat="1" applyFont="1" applyBorder="1" applyAlignment="1">
      <alignment horizontal="center" vertical="center"/>
    </xf>
    <xf numFmtId="188" fontId="25" fillId="0" borderId="1" xfId="0" applyNumberFormat="1" applyFont="1" applyBorder="1" applyAlignment="1">
      <alignment horizontal="center" vertical="center"/>
    </xf>
    <xf numFmtId="191" fontId="25" fillId="0" borderId="1" xfId="0" applyNumberFormat="1" applyFont="1" applyBorder="1" applyAlignment="1">
      <alignment horizontal="center" vertical="center"/>
    </xf>
    <xf numFmtId="195" fontId="25" fillId="0" borderId="1" xfId="0" applyNumberFormat="1" applyFont="1" applyBorder="1" applyAlignment="1">
      <alignment horizontal="center" vertical="center"/>
    </xf>
    <xf numFmtId="194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86" fontId="8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87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92" fontId="4" fillId="0" borderId="1" xfId="0" applyNumberFormat="1" applyFont="1" applyBorder="1" applyAlignment="1">
      <alignment horizontal="center" vertical="center"/>
    </xf>
    <xf numFmtId="178" fontId="18" fillId="0" borderId="1" xfId="0" applyNumberFormat="1" applyFont="1" applyBorder="1" applyAlignment="1">
      <alignment horizontal="center" vertical="center"/>
    </xf>
    <xf numFmtId="192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196" fontId="5" fillId="0" borderId="1" xfId="0" applyNumberFormat="1" applyFont="1" applyBorder="1" applyAlignment="1">
      <alignment horizontal="center" vertical="center"/>
    </xf>
    <xf numFmtId="191" fontId="1" fillId="0" borderId="1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94" fontId="21" fillId="0" borderId="1" xfId="0" applyNumberFormat="1" applyFont="1" applyFill="1" applyBorder="1" applyAlignment="1">
      <alignment horizontal="center" vertical="center"/>
    </xf>
    <xf numFmtId="187" fontId="21" fillId="0" borderId="1" xfId="0" applyNumberFormat="1" applyFont="1" applyFill="1" applyBorder="1" applyAlignment="1">
      <alignment horizontal="center" vertical="center"/>
    </xf>
    <xf numFmtId="196" fontId="21" fillId="0" borderId="1" xfId="0" applyNumberFormat="1" applyFont="1" applyBorder="1" applyAlignment="1">
      <alignment horizontal="center" vertical="center"/>
    </xf>
    <xf numFmtId="194" fontId="21" fillId="0" borderId="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87" fontId="1" fillId="0" borderId="1" xfId="0" applyNumberFormat="1" applyFont="1" applyFill="1" applyBorder="1" applyAlignment="1">
      <alignment horizontal="center" vertical="center" wrapText="1" readingOrder="1"/>
    </xf>
    <xf numFmtId="2" fontId="7" fillId="0" borderId="1" xfId="0" applyNumberFormat="1" applyFont="1" applyFill="1" applyBorder="1" applyAlignment="1">
      <alignment horizontal="center" vertical="center" wrapText="1"/>
    </xf>
    <xf numFmtId="194" fontId="7" fillId="0" borderId="1" xfId="0" applyNumberFormat="1" applyFont="1" applyFill="1" applyBorder="1" applyAlignment="1">
      <alignment horizontal="center" vertical="center"/>
    </xf>
    <xf numFmtId="196" fontId="5" fillId="0" borderId="1" xfId="52" applyNumberFormat="1" applyFont="1" applyFill="1" applyBorder="1" applyAlignment="1" applyProtection="1">
      <alignment horizontal="center" vertical="center" wrapText="1"/>
      <protection locked="0"/>
    </xf>
    <xf numFmtId="196" fontId="5" fillId="0" borderId="1" xfId="52" applyNumberFormat="1" applyFont="1" applyFill="1" applyBorder="1" applyAlignment="1">
      <alignment horizontal="center" vertical="center" wrapText="1"/>
    </xf>
    <xf numFmtId="195" fontId="5" fillId="0" borderId="1" xfId="52" applyNumberFormat="1" applyFont="1" applyFill="1" applyBorder="1" applyAlignment="1">
      <alignment horizontal="center" vertical="center"/>
    </xf>
    <xf numFmtId="195" fontId="5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96" fontId="5" fillId="0" borderId="1" xfId="0" applyNumberFormat="1" applyFont="1" applyFill="1" applyBorder="1" applyAlignment="1">
      <alignment horizontal="center" vertical="center" wrapText="1"/>
    </xf>
    <xf numFmtId="19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87" fontId="5" fillId="0" borderId="1" xfId="53" applyNumberFormat="1" applyFont="1" applyFill="1" applyBorder="1" applyAlignment="1">
      <alignment horizontal="center" vertical="center"/>
    </xf>
    <xf numFmtId="195" fontId="5" fillId="0" borderId="1" xfId="53" applyNumberFormat="1" applyFont="1" applyFill="1" applyBorder="1" applyAlignment="1">
      <alignment horizontal="center" vertical="center"/>
    </xf>
    <xf numFmtId="195" fontId="5" fillId="0" borderId="4" xfId="52" applyNumberFormat="1" applyFont="1" applyFill="1" applyBorder="1" applyAlignment="1">
      <alignment horizontal="center" vertical="center"/>
    </xf>
    <xf numFmtId="196" fontId="7" fillId="0" borderId="1" xfId="0" applyNumberFormat="1" applyFont="1" applyFill="1" applyBorder="1" applyAlignment="1">
      <alignment horizontal="center" vertical="center"/>
    </xf>
    <xf numFmtId="196" fontId="24" fillId="0" borderId="1" xfId="0" applyNumberFormat="1" applyFont="1" applyFill="1" applyBorder="1" applyAlignment="1">
      <alignment horizontal="center" vertical="center"/>
    </xf>
    <xf numFmtId="193" fontId="25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187" fontId="12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85" fontId="12" fillId="0" borderId="1" xfId="0" applyNumberFormat="1" applyFont="1" applyFill="1" applyBorder="1" applyAlignment="1">
      <alignment horizontal="center" vertical="center" wrapText="1"/>
    </xf>
    <xf numFmtId="185" fontId="7" fillId="0" borderId="1" xfId="0" applyNumberFormat="1" applyFont="1" applyFill="1" applyBorder="1" applyAlignment="1">
      <alignment horizontal="center" vertical="center" wrapText="1"/>
    </xf>
    <xf numFmtId="185" fontId="7" fillId="0" borderId="1" xfId="0" applyNumberFormat="1" applyFont="1" applyFill="1" applyBorder="1" applyAlignment="1">
      <alignment horizontal="center" vertical="center"/>
    </xf>
    <xf numFmtId="182" fontId="5" fillId="0" borderId="1" xfId="52" applyNumberFormat="1" applyFont="1" applyFill="1" applyBorder="1" applyAlignment="1">
      <alignment horizontal="center" vertical="center" wrapText="1"/>
    </xf>
    <xf numFmtId="181" fontId="5" fillId="0" borderId="1" xfId="53" applyNumberFormat="1" applyFont="1" applyFill="1" applyBorder="1" applyAlignment="1">
      <alignment horizontal="center" vertical="center"/>
    </xf>
    <xf numFmtId="181" fontId="5" fillId="0" borderId="4" xfId="53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182" fontId="25" fillId="0" borderId="1" xfId="0" applyNumberFormat="1" applyFont="1" applyBorder="1" applyAlignment="1">
      <alignment horizontal="center" vertical="center"/>
    </xf>
    <xf numFmtId="19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87" fontId="5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196" fontId="21" fillId="0" borderId="3" xfId="0" applyNumberFormat="1" applyFont="1" applyBorder="1" applyAlignment="1">
      <alignment horizontal="center" vertical="center"/>
    </xf>
    <xf numFmtId="196" fontId="21" fillId="0" borderId="7" xfId="0" applyNumberFormat="1" applyFont="1" applyFill="1" applyBorder="1" applyAlignment="1">
      <alignment horizontal="center" vertical="center"/>
    </xf>
    <xf numFmtId="192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9" fontId="5" fillId="0" borderId="1" xfId="52" applyNumberFormat="1" applyFont="1" applyFill="1" applyBorder="1" applyAlignment="1">
      <alignment horizontal="center" vertical="center" wrapText="1"/>
    </xf>
    <xf numFmtId="196" fontId="5" fillId="0" borderId="1" xfId="5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5" fillId="0" borderId="1" xfId="53" applyNumberFormat="1" applyFont="1" applyFill="1" applyBorder="1" applyAlignment="1">
      <alignment horizontal="center" vertical="center"/>
    </xf>
    <xf numFmtId="191" fontId="25" fillId="0" borderId="1" xfId="0" applyNumberFormat="1" applyFont="1" applyFill="1" applyBorder="1" applyAlignment="1">
      <alignment horizontal="center" vertical="center"/>
    </xf>
    <xf numFmtId="186" fontId="25" fillId="0" borderId="1" xfId="0" applyNumberFormat="1" applyFont="1" applyFill="1" applyBorder="1" applyAlignment="1">
      <alignment horizontal="center" vertical="center"/>
    </xf>
    <xf numFmtId="195" fontId="2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87" fontId="11" fillId="0" borderId="1" xfId="0" applyNumberFormat="1" applyFont="1" applyBorder="1" applyAlignment="1">
      <alignment horizontal="center" vertical="center"/>
    </xf>
    <xf numFmtId="187" fontId="2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readingOrder="1"/>
    </xf>
    <xf numFmtId="0" fontId="5" fillId="0" borderId="4" xfId="5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89" fontId="25" fillId="0" borderId="1" xfId="0" applyNumberFormat="1" applyFont="1" applyFill="1" applyBorder="1" applyAlignment="1">
      <alignment horizontal="center" vertical="center"/>
    </xf>
    <xf numFmtId="188" fontId="25" fillId="0" borderId="1" xfId="0" applyNumberFormat="1" applyFont="1" applyFill="1" applyBorder="1" applyAlignment="1">
      <alignment horizontal="center" vertical="center"/>
    </xf>
    <xf numFmtId="193" fontId="25" fillId="0" borderId="1" xfId="0" applyNumberFormat="1" applyFont="1" applyFill="1" applyBorder="1" applyAlignment="1">
      <alignment horizontal="center" vertical="center"/>
    </xf>
    <xf numFmtId="191" fontId="25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177" fontId="21" fillId="0" borderId="1" xfId="0" applyNumberFormat="1" applyFont="1" applyFill="1" applyBorder="1" applyAlignment="1">
      <alignment horizontal="center" vertical="center"/>
    </xf>
    <xf numFmtId="187" fontId="1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87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191" fontId="5" fillId="0" borderId="1" xfId="52" applyNumberFormat="1" applyFont="1" applyFill="1" applyBorder="1" applyAlignment="1">
      <alignment horizontal="center" vertical="center" wrapText="1"/>
    </xf>
    <xf numFmtId="18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87" fontId="5" fillId="0" borderId="1" xfId="0" applyNumberFormat="1" applyFont="1" applyFill="1" applyBorder="1" applyAlignment="1">
      <alignment horizontal="center" vertical="center" wrapText="1"/>
    </xf>
    <xf numFmtId="187" fontId="5" fillId="0" borderId="4" xfId="52" applyNumberFormat="1" applyFont="1" applyFill="1" applyBorder="1" applyAlignment="1">
      <alignment horizontal="center" vertical="center" wrapText="1"/>
    </xf>
    <xf numFmtId="191" fontId="5" fillId="0" borderId="4" xfId="5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87" fontId="2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87" fontId="27" fillId="0" borderId="1" xfId="0" applyNumberFormat="1" applyFont="1" applyBorder="1" applyAlignment="1">
      <alignment horizontal="center" vertical="center"/>
    </xf>
    <xf numFmtId="196" fontId="7" fillId="0" borderId="3" xfId="0" applyNumberFormat="1" applyFont="1" applyBorder="1" applyAlignment="1">
      <alignment horizontal="center" vertical="center"/>
    </xf>
    <xf numFmtId="196" fontId="11" fillId="0" borderId="3" xfId="0" applyNumberFormat="1" applyFont="1" applyFill="1" applyBorder="1" applyAlignment="1">
      <alignment horizontal="center" vertical="center"/>
    </xf>
    <xf numFmtId="196" fontId="11" fillId="0" borderId="7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vertical="center" wrapText="1"/>
    </xf>
    <xf numFmtId="0" fontId="5" fillId="0" borderId="1" xfId="53" applyFont="1" applyFill="1" applyBorder="1" applyAlignment="1">
      <alignment horizontal="center" vertical="center" wrapText="1"/>
    </xf>
    <xf numFmtId="191" fontId="28" fillId="0" borderId="1" xfId="0" applyNumberFormat="1" applyFont="1" applyBorder="1" applyAlignment="1">
      <alignment horizontal="center" vertical="center"/>
    </xf>
    <xf numFmtId="0" fontId="29" fillId="0" borderId="1" xfId="0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0" xfId="52" applyFont="1" applyFill="1" applyBorder="1" applyAlignment="1">
      <alignment horizontal="center" vertical="center"/>
    </xf>
    <xf numFmtId="187" fontId="0" fillId="0" borderId="0" xfId="0" applyNumberForma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2011年第四季度阳江市直排海污染源浓度监测数据报表" xfId="51"/>
    <cellStyle name="常规 3" xfId="52"/>
    <cellStyle name="常规 4" xfId="53"/>
  </cellStyles>
  <dxfs count="1">
    <dxf>
      <fill>
        <patternFill patternType="solid">
          <bgColor theme="0" tint="-0.2499465926084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A69"/>
  <sheetViews>
    <sheetView tabSelected="1" topLeftCell="A4" workbookViewId="0">
      <selection activeCell="F7" sqref="F7"/>
    </sheetView>
  </sheetViews>
  <sheetFormatPr defaultColWidth="10.625" defaultRowHeight="13.5"/>
  <cols>
    <col min="1" max="1" width="7.625" customWidth="1"/>
    <col min="2" max="2" width="7.25" customWidth="1"/>
    <col min="3" max="3" width="9.75" customWidth="1"/>
    <col min="4" max="5" width="7.25" customWidth="1"/>
    <col min="6" max="6" width="12.875" customWidth="1"/>
    <col min="7" max="7" width="33.25" style="17" customWidth="1"/>
    <col min="8" max="8" width="25.75" style="17" customWidth="1"/>
    <col min="9" max="9" width="6.25" customWidth="1"/>
    <col min="10" max="10" width="8" customWidth="1"/>
    <col min="11" max="11" width="41.125" customWidth="1"/>
    <col min="12" max="12" width="11.5" customWidth="1"/>
    <col min="13" max="13" width="26.625" customWidth="1"/>
    <col min="14" max="14" width="9.5" style="17" customWidth="1"/>
    <col min="15" max="15" width="18.875" style="17" customWidth="1"/>
    <col min="16" max="16" width="10.875" customWidth="1"/>
    <col min="17" max="17" width="11" customWidth="1"/>
    <col min="18" max="18" width="10.75" customWidth="1"/>
    <col min="19" max="19" width="9.25" customWidth="1"/>
    <col min="20" max="20" width="12.75" customWidth="1"/>
    <col min="21" max="21" width="8.375" customWidth="1"/>
    <col min="22" max="22" width="8" customWidth="1"/>
    <col min="23" max="28" width="8.375" customWidth="1"/>
    <col min="29" max="29" width="8.375" style="17" customWidth="1"/>
    <col min="30" max="32" width="8.375" customWidth="1"/>
    <col min="33" max="33" width="14.625" customWidth="1"/>
    <col min="34" max="37" width="8.375" customWidth="1"/>
    <col min="38" max="38" width="10.375" customWidth="1"/>
    <col min="39" max="42" width="8.375" customWidth="1"/>
    <col min="43" max="44" width="14.625" customWidth="1"/>
    <col min="45" max="45" width="8.375" customWidth="1"/>
    <col min="46" max="46" width="11" customWidth="1"/>
    <col min="47" max="50" width="8.375" customWidth="1"/>
    <col min="51" max="51" width="9.25" customWidth="1"/>
    <col min="52" max="52" width="8.375" customWidth="1"/>
    <col min="53" max="53" width="16.375" customWidth="1"/>
    <col min="54" max="54" width="14.625" customWidth="1"/>
    <col min="55" max="55" width="22.625" customWidth="1"/>
    <col min="56" max="61" width="8.375" customWidth="1"/>
    <col min="62" max="62" width="12.5" customWidth="1"/>
    <col min="63" max="64" width="8.375" customWidth="1"/>
    <col min="65" max="66" width="14.625" customWidth="1"/>
    <col min="67" max="67" width="8.375" customWidth="1"/>
    <col min="68" max="68" width="20.125" customWidth="1"/>
    <col min="69" max="71" width="8.375" customWidth="1"/>
    <col min="72" max="72" width="9.25" customWidth="1"/>
    <col min="73" max="73" width="10.25" customWidth="1"/>
    <col min="74" max="76" width="8.375" customWidth="1"/>
    <col min="77" max="77" width="9.25" customWidth="1"/>
    <col min="78" max="79" width="8.375" customWidth="1"/>
    <col min="80" max="80" width="9" customWidth="1"/>
    <col min="81" max="81" width="8.375" customWidth="1"/>
    <col min="82" max="82" width="13.625" customWidth="1"/>
    <col min="83" max="83" width="10" customWidth="1"/>
    <col min="84" max="84" width="12.25" customWidth="1"/>
    <col min="85" max="91" width="8.375" customWidth="1"/>
    <col min="92" max="92" width="11" customWidth="1"/>
    <col min="93" max="93" width="8.875" style="17" customWidth="1"/>
    <col min="94" max="94" width="19.125" style="2" customWidth="1"/>
    <col min="95" max="95" width="14.125" customWidth="1"/>
    <col min="96" max="96" width="27.25" customWidth="1"/>
    <col min="97" max="16372" width="10.625" customWidth="1"/>
  </cols>
  <sheetData>
    <row r="1" s="1" customFormat="1" ht="20.1" customHeight="1" spans="1:96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2" t="s">
        <v>14</v>
      </c>
      <c r="P1" s="52" t="s">
        <v>15</v>
      </c>
      <c r="Q1" s="52" t="s">
        <v>16</v>
      </c>
      <c r="R1" s="52" t="s">
        <v>17</v>
      </c>
      <c r="S1" s="52" t="s">
        <v>18</v>
      </c>
      <c r="T1" s="52" t="s">
        <v>19</v>
      </c>
      <c r="U1" s="52" t="s">
        <v>20</v>
      </c>
      <c r="V1" s="52" t="s">
        <v>21</v>
      </c>
      <c r="W1" s="52" t="s">
        <v>22</v>
      </c>
      <c r="X1" s="52" t="s">
        <v>23</v>
      </c>
      <c r="Y1" s="52" t="s">
        <v>24</v>
      </c>
      <c r="Z1" s="52" t="s">
        <v>25</v>
      </c>
      <c r="AA1" s="52" t="s">
        <v>26</v>
      </c>
      <c r="AB1" s="52" t="s">
        <v>27</v>
      </c>
      <c r="AC1" s="52" t="s">
        <v>28</v>
      </c>
      <c r="AD1" s="52" t="s">
        <v>29</v>
      </c>
      <c r="AE1" s="52" t="s">
        <v>30</v>
      </c>
      <c r="AF1" s="52" t="s">
        <v>31</v>
      </c>
      <c r="AG1" s="52" t="s">
        <v>32</v>
      </c>
      <c r="AH1" s="52" t="s">
        <v>33</v>
      </c>
      <c r="AI1" s="52" t="s">
        <v>34</v>
      </c>
      <c r="AJ1" s="52" t="s">
        <v>35</v>
      </c>
      <c r="AK1" s="52" t="s">
        <v>36</v>
      </c>
      <c r="AL1" s="52" t="s">
        <v>37</v>
      </c>
      <c r="AM1" s="52" t="s">
        <v>38</v>
      </c>
      <c r="AN1" s="52" t="s">
        <v>39</v>
      </c>
      <c r="AO1" s="52" t="s">
        <v>40</v>
      </c>
      <c r="AP1" s="52" t="s">
        <v>41</v>
      </c>
      <c r="AQ1" s="52" t="s">
        <v>42</v>
      </c>
      <c r="AR1" s="52" t="s">
        <v>43</v>
      </c>
      <c r="AS1" s="52" t="s">
        <v>44</v>
      </c>
      <c r="AT1" s="52" t="s">
        <v>45</v>
      </c>
      <c r="AU1" s="52" t="s">
        <v>46</v>
      </c>
      <c r="AV1" s="52" t="s">
        <v>47</v>
      </c>
      <c r="AW1" s="52" t="s">
        <v>48</v>
      </c>
      <c r="AX1" s="52" t="s">
        <v>49</v>
      </c>
      <c r="AY1" s="52" t="s">
        <v>50</v>
      </c>
      <c r="AZ1" s="52" t="s">
        <v>51</v>
      </c>
      <c r="BA1" s="52" t="s">
        <v>52</v>
      </c>
      <c r="BB1" s="52" t="s">
        <v>53</v>
      </c>
      <c r="BC1" s="52" t="s">
        <v>54</v>
      </c>
      <c r="BD1" s="52" t="s">
        <v>55</v>
      </c>
      <c r="BE1" s="52" t="s">
        <v>56</v>
      </c>
      <c r="BF1" s="52" t="s">
        <v>57</v>
      </c>
      <c r="BG1" s="52" t="s">
        <v>58</v>
      </c>
      <c r="BH1" s="52" t="s">
        <v>59</v>
      </c>
      <c r="BI1" s="52" t="s">
        <v>60</v>
      </c>
      <c r="BJ1" s="52" t="s">
        <v>61</v>
      </c>
      <c r="BK1" s="52" t="s">
        <v>62</v>
      </c>
      <c r="BL1" s="52" t="s">
        <v>63</v>
      </c>
      <c r="BM1" s="52" t="s">
        <v>64</v>
      </c>
      <c r="BN1" s="52" t="s">
        <v>65</v>
      </c>
      <c r="BO1" s="52" t="s">
        <v>66</v>
      </c>
      <c r="BP1" s="52" t="s">
        <v>67</v>
      </c>
      <c r="BQ1" s="52" t="s">
        <v>68</v>
      </c>
      <c r="BR1" s="52" t="s">
        <v>69</v>
      </c>
      <c r="BS1" s="52" t="s">
        <v>70</v>
      </c>
      <c r="BT1" s="52" t="s">
        <v>71</v>
      </c>
      <c r="BU1" s="52" t="s">
        <v>72</v>
      </c>
      <c r="BV1" s="52" t="s">
        <v>73</v>
      </c>
      <c r="BW1" s="52" t="s">
        <v>74</v>
      </c>
      <c r="BX1" s="52" t="s">
        <v>75</v>
      </c>
      <c r="BY1" s="52" t="s">
        <v>76</v>
      </c>
      <c r="BZ1" s="52" t="s">
        <v>77</v>
      </c>
      <c r="CA1" s="52" t="s">
        <v>78</v>
      </c>
      <c r="CB1" s="52" t="s">
        <v>79</v>
      </c>
      <c r="CC1" s="52" t="s">
        <v>80</v>
      </c>
      <c r="CD1" s="52" t="s">
        <v>81</v>
      </c>
      <c r="CE1" s="52" t="s">
        <v>82</v>
      </c>
      <c r="CF1" s="52" t="s">
        <v>83</v>
      </c>
      <c r="CG1" s="52" t="s">
        <v>84</v>
      </c>
      <c r="CH1" s="52" t="s">
        <v>85</v>
      </c>
      <c r="CI1" s="52" t="s">
        <v>86</v>
      </c>
      <c r="CJ1" s="52" t="s">
        <v>87</v>
      </c>
      <c r="CK1" s="52" t="s">
        <v>88</v>
      </c>
      <c r="CL1" s="52" t="s">
        <v>89</v>
      </c>
      <c r="CM1" s="52" t="s">
        <v>90</v>
      </c>
      <c r="CN1" s="52" t="s">
        <v>91</v>
      </c>
      <c r="CO1" s="52" t="s">
        <v>92</v>
      </c>
      <c r="CP1" s="52" t="s">
        <v>93</v>
      </c>
      <c r="CQ1" s="52" t="s">
        <v>94</v>
      </c>
      <c r="CR1" s="52" t="s">
        <v>95</v>
      </c>
    </row>
    <row r="2" s="1" customFormat="1" ht="20.1" customHeight="1" spans="1:96">
      <c r="A2" s="19"/>
      <c r="B2" s="19"/>
      <c r="C2" s="19"/>
      <c r="D2" s="19"/>
      <c r="E2" s="19"/>
      <c r="F2" s="19"/>
      <c r="G2" s="19"/>
      <c r="H2" s="19"/>
      <c r="I2" s="19"/>
      <c r="J2" s="19"/>
      <c r="K2" s="52"/>
      <c r="L2" s="52"/>
      <c r="M2" s="52"/>
      <c r="N2" s="52"/>
      <c r="O2" s="52"/>
      <c r="P2" s="52" t="s">
        <v>96</v>
      </c>
      <c r="Q2" s="52" t="s">
        <v>97</v>
      </c>
      <c r="R2" s="52" t="s">
        <v>98</v>
      </c>
      <c r="S2" s="52" t="s">
        <v>99</v>
      </c>
      <c r="T2" s="52" t="s">
        <v>99</v>
      </c>
      <c r="U2" s="52" t="s">
        <v>99</v>
      </c>
      <c r="V2" s="52" t="s">
        <v>100</v>
      </c>
      <c r="W2" s="52" t="s">
        <v>99</v>
      </c>
      <c r="X2" s="52" t="s">
        <v>99</v>
      </c>
      <c r="Y2" s="52" t="s">
        <v>99</v>
      </c>
      <c r="Z2" s="52" t="s">
        <v>99</v>
      </c>
      <c r="AA2" s="52" t="s">
        <v>99</v>
      </c>
      <c r="AB2" s="52" t="s">
        <v>99</v>
      </c>
      <c r="AC2" s="52" t="s">
        <v>99</v>
      </c>
      <c r="AD2" s="52" t="s">
        <v>99</v>
      </c>
      <c r="AE2" s="52" t="s">
        <v>99</v>
      </c>
      <c r="AF2" s="52" t="s">
        <v>99</v>
      </c>
      <c r="AG2" s="52" t="s">
        <v>99</v>
      </c>
      <c r="AH2" s="52" t="s">
        <v>99</v>
      </c>
      <c r="AI2" s="52" t="s">
        <v>99</v>
      </c>
      <c r="AJ2" s="52" t="s">
        <v>99</v>
      </c>
      <c r="AK2" s="52" t="s">
        <v>99</v>
      </c>
      <c r="AL2" s="52" t="s">
        <v>99</v>
      </c>
      <c r="AM2" s="52" t="s">
        <v>99</v>
      </c>
      <c r="AN2" s="52" t="s">
        <v>99</v>
      </c>
      <c r="AO2" s="52" t="s">
        <v>99</v>
      </c>
      <c r="AP2" s="52" t="s">
        <v>99</v>
      </c>
      <c r="AQ2" s="52" t="s">
        <v>101</v>
      </c>
      <c r="AR2" s="52" t="s">
        <v>99</v>
      </c>
      <c r="AS2" s="52" t="s">
        <v>99</v>
      </c>
      <c r="AT2" s="52" t="s">
        <v>102</v>
      </c>
      <c r="AU2" s="52" t="s">
        <v>99</v>
      </c>
      <c r="AV2" s="52" t="s">
        <v>99</v>
      </c>
      <c r="AW2" s="52" t="s">
        <v>99</v>
      </c>
      <c r="AX2" s="52" t="s">
        <v>99</v>
      </c>
      <c r="AY2" s="52" t="s">
        <v>99</v>
      </c>
      <c r="AZ2" s="52" t="s">
        <v>99</v>
      </c>
      <c r="BA2" s="52" t="s">
        <v>99</v>
      </c>
      <c r="BB2" s="52" t="s">
        <v>99</v>
      </c>
      <c r="BC2" s="52" t="s">
        <v>99</v>
      </c>
      <c r="BD2" s="52" t="s">
        <v>99</v>
      </c>
      <c r="BE2" s="52" t="s">
        <v>99</v>
      </c>
      <c r="BF2" s="52" t="s">
        <v>99</v>
      </c>
      <c r="BG2" s="52" t="s">
        <v>99</v>
      </c>
      <c r="BH2" s="52" t="s">
        <v>99</v>
      </c>
      <c r="BI2" s="52" t="s">
        <v>99</v>
      </c>
      <c r="BJ2" s="52" t="s">
        <v>99</v>
      </c>
      <c r="BK2" s="52" t="s">
        <v>99</v>
      </c>
      <c r="BL2" s="52" t="s">
        <v>99</v>
      </c>
      <c r="BM2" s="52" t="s">
        <v>99</v>
      </c>
      <c r="BN2" s="52" t="s">
        <v>99</v>
      </c>
      <c r="BO2" s="52" t="s">
        <v>99</v>
      </c>
      <c r="BP2" s="52" t="s">
        <v>99</v>
      </c>
      <c r="BQ2" s="52" t="s">
        <v>99</v>
      </c>
      <c r="BR2" s="52" t="s">
        <v>99</v>
      </c>
      <c r="BS2" s="52" t="s">
        <v>99</v>
      </c>
      <c r="BT2" s="52" t="s">
        <v>99</v>
      </c>
      <c r="BU2" s="52" t="s">
        <v>99</v>
      </c>
      <c r="BV2" s="52" t="s">
        <v>99</v>
      </c>
      <c r="BW2" s="52" t="s">
        <v>99</v>
      </c>
      <c r="BX2" s="52" t="s">
        <v>99</v>
      </c>
      <c r="BY2" s="52" t="s">
        <v>99</v>
      </c>
      <c r="BZ2" s="52" t="s">
        <v>99</v>
      </c>
      <c r="CA2" s="52" t="s">
        <v>99</v>
      </c>
      <c r="CB2" s="52" t="s">
        <v>99</v>
      </c>
      <c r="CC2" s="52" t="s">
        <v>99</v>
      </c>
      <c r="CD2" s="52" t="s">
        <v>99</v>
      </c>
      <c r="CE2" s="52" t="s">
        <v>99</v>
      </c>
      <c r="CF2" s="52" t="s">
        <v>99</v>
      </c>
      <c r="CG2" s="52" t="s">
        <v>99</v>
      </c>
      <c r="CH2" s="52" t="s">
        <v>99</v>
      </c>
      <c r="CI2" s="52" t="s">
        <v>99</v>
      </c>
      <c r="CJ2" s="52" t="s">
        <v>99</v>
      </c>
      <c r="CK2" s="52" t="s">
        <v>99</v>
      </c>
      <c r="CL2" s="52" t="s">
        <v>99</v>
      </c>
      <c r="CM2" s="52" t="s">
        <v>99</v>
      </c>
      <c r="CN2" s="52" t="s">
        <v>99</v>
      </c>
      <c r="CO2" s="52"/>
      <c r="CP2" s="52"/>
      <c r="CQ2" s="52"/>
      <c r="CR2" s="52"/>
    </row>
    <row r="3" s="2" customFormat="1" ht="25" customHeight="1" spans="1:96">
      <c r="A3" s="20">
        <v>2021</v>
      </c>
      <c r="B3" s="20">
        <v>11</v>
      </c>
      <c r="C3" s="20">
        <v>2</v>
      </c>
      <c r="D3" s="20">
        <v>2021</v>
      </c>
      <c r="E3" s="20">
        <v>11</v>
      </c>
      <c r="F3" s="20">
        <v>2</v>
      </c>
      <c r="G3" s="21" t="s">
        <v>103</v>
      </c>
      <c r="H3" s="22" t="s">
        <v>104</v>
      </c>
      <c r="I3" s="53" t="s">
        <v>105</v>
      </c>
      <c r="J3" s="53" t="s">
        <v>106</v>
      </c>
      <c r="K3" s="32" t="s">
        <v>107</v>
      </c>
      <c r="L3" s="20" t="s">
        <v>108</v>
      </c>
      <c r="M3" s="22" t="s">
        <v>109</v>
      </c>
      <c r="N3" s="20" t="s">
        <v>110</v>
      </c>
      <c r="O3" s="20"/>
      <c r="P3" s="54">
        <v>5171.4</v>
      </c>
      <c r="Q3" s="22">
        <v>2208</v>
      </c>
      <c r="R3" s="96">
        <v>1141.85</v>
      </c>
      <c r="S3" s="36">
        <v>16</v>
      </c>
      <c r="T3" s="97">
        <v>1.3</v>
      </c>
      <c r="U3" s="98">
        <v>6</v>
      </c>
      <c r="V3" s="97">
        <v>7.1</v>
      </c>
      <c r="W3" s="99">
        <v>0.27</v>
      </c>
      <c r="X3" s="20"/>
      <c r="Y3" s="20"/>
      <c r="Z3" s="171" t="s">
        <v>111</v>
      </c>
      <c r="AA3" s="20" t="s">
        <v>112</v>
      </c>
      <c r="AB3" s="20"/>
      <c r="AC3" s="172">
        <v>0.278</v>
      </c>
      <c r="AD3" s="20"/>
      <c r="AE3" s="20"/>
      <c r="AF3" s="20"/>
      <c r="AG3" s="20">
        <v>0.0027</v>
      </c>
      <c r="AH3" s="20" t="s">
        <v>113</v>
      </c>
      <c r="AI3" s="20"/>
      <c r="AJ3" s="20"/>
      <c r="AK3" s="20"/>
      <c r="AL3" s="98">
        <v>0.00013</v>
      </c>
      <c r="AM3" s="20" t="s">
        <v>112</v>
      </c>
      <c r="AN3" s="98" t="s">
        <v>114</v>
      </c>
      <c r="AO3" s="20"/>
      <c r="AP3" s="20"/>
      <c r="AQ3" s="98">
        <v>2</v>
      </c>
      <c r="AR3" s="98">
        <v>0.08</v>
      </c>
      <c r="AS3" s="210"/>
      <c r="AT3" s="21"/>
      <c r="AU3" s="20"/>
      <c r="AV3" s="20"/>
      <c r="AW3" s="20"/>
      <c r="AX3" s="20"/>
      <c r="AY3" s="20"/>
      <c r="AZ3" s="20"/>
      <c r="BA3" s="20"/>
      <c r="BB3" s="20"/>
      <c r="BC3" s="20" t="s">
        <v>115</v>
      </c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11">
        <v>5.97</v>
      </c>
      <c r="CH3" s="211">
        <v>0.07</v>
      </c>
      <c r="CI3" s="235"/>
      <c r="CJ3" s="235"/>
      <c r="CK3" s="235"/>
      <c r="CL3" s="20"/>
      <c r="CM3" s="20"/>
      <c r="CN3" s="235"/>
      <c r="CO3" s="20" t="s">
        <v>110</v>
      </c>
      <c r="CP3" s="20"/>
      <c r="CQ3" s="20"/>
      <c r="CR3" s="20"/>
    </row>
    <row r="4" s="2" customFormat="1" ht="25" customHeight="1" spans="1:96">
      <c r="A4" s="20">
        <v>2021</v>
      </c>
      <c r="B4" s="20">
        <v>11</v>
      </c>
      <c r="C4" s="20">
        <v>2</v>
      </c>
      <c r="D4" s="20">
        <v>2021</v>
      </c>
      <c r="E4" s="20">
        <v>11</v>
      </c>
      <c r="F4" s="20">
        <v>2</v>
      </c>
      <c r="G4" s="21" t="s">
        <v>103</v>
      </c>
      <c r="H4" s="22" t="s">
        <v>104</v>
      </c>
      <c r="I4" s="53" t="s">
        <v>105</v>
      </c>
      <c r="J4" s="53" t="s">
        <v>106</v>
      </c>
      <c r="K4" s="32" t="s">
        <v>116</v>
      </c>
      <c r="L4" s="20" t="s">
        <v>117</v>
      </c>
      <c r="M4" s="22" t="s">
        <v>109</v>
      </c>
      <c r="N4" s="20" t="s">
        <v>110</v>
      </c>
      <c r="O4" s="20"/>
      <c r="P4" s="54">
        <v>185.7</v>
      </c>
      <c r="Q4" s="22">
        <v>2208</v>
      </c>
      <c r="R4" s="96">
        <v>41</v>
      </c>
      <c r="S4" s="36">
        <v>37</v>
      </c>
      <c r="T4" s="97">
        <v>2.5</v>
      </c>
      <c r="U4" s="98">
        <v>6</v>
      </c>
      <c r="V4" s="97">
        <v>7.3</v>
      </c>
      <c r="W4" s="99">
        <v>0.17</v>
      </c>
      <c r="X4" s="20"/>
      <c r="Y4" s="20"/>
      <c r="Z4" s="20">
        <v>0.13</v>
      </c>
      <c r="AA4" s="20" t="s">
        <v>112</v>
      </c>
      <c r="AB4" s="20"/>
      <c r="AC4" s="172">
        <v>0.339</v>
      </c>
      <c r="AD4" s="20"/>
      <c r="AE4" s="20"/>
      <c r="AF4" s="20"/>
      <c r="AG4" s="20">
        <v>0.0019</v>
      </c>
      <c r="AH4" s="20" t="s">
        <v>113</v>
      </c>
      <c r="AI4" s="20"/>
      <c r="AJ4" s="20"/>
      <c r="AK4" s="20"/>
      <c r="AL4" s="98">
        <v>0.00012</v>
      </c>
      <c r="AM4" s="20">
        <v>0.005</v>
      </c>
      <c r="AN4" s="98" t="s">
        <v>114</v>
      </c>
      <c r="AO4" s="20"/>
      <c r="AP4" s="20"/>
      <c r="AQ4" s="98">
        <v>2</v>
      </c>
      <c r="AR4" s="211">
        <v>0.1</v>
      </c>
      <c r="AS4" s="210"/>
      <c r="AT4" s="21"/>
      <c r="AU4" s="20"/>
      <c r="AV4" s="20"/>
      <c r="AW4" s="20"/>
      <c r="AX4" s="20"/>
      <c r="AY4" s="20"/>
      <c r="AZ4" s="20"/>
      <c r="BA4" s="20"/>
      <c r="BB4" s="20"/>
      <c r="BC4" s="20" t="s">
        <v>115</v>
      </c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97">
        <v>10.3</v>
      </c>
      <c r="CH4" s="211">
        <v>0.23</v>
      </c>
      <c r="CI4" s="235"/>
      <c r="CJ4" s="235"/>
      <c r="CK4" s="235"/>
      <c r="CL4" s="20"/>
      <c r="CM4" s="20"/>
      <c r="CN4" s="235"/>
      <c r="CO4" s="20" t="s">
        <v>110</v>
      </c>
      <c r="CP4" s="20"/>
      <c r="CQ4" s="20"/>
      <c r="CR4" s="20"/>
    </row>
    <row r="5" s="2" customFormat="1" ht="20.1" customHeight="1" spans="1:96">
      <c r="A5" s="23">
        <v>2021</v>
      </c>
      <c r="B5" s="24">
        <v>10</v>
      </c>
      <c r="C5" s="24">
        <v>11</v>
      </c>
      <c r="D5" s="23">
        <v>2021</v>
      </c>
      <c r="E5" s="24">
        <v>10</v>
      </c>
      <c r="F5" s="24">
        <v>11</v>
      </c>
      <c r="G5" s="25" t="s">
        <v>118</v>
      </c>
      <c r="H5" s="22" t="s">
        <v>104</v>
      </c>
      <c r="I5" s="53" t="s">
        <v>105</v>
      </c>
      <c r="J5" s="53" t="s">
        <v>119</v>
      </c>
      <c r="K5" s="20" t="s">
        <v>120</v>
      </c>
      <c r="L5" s="55" t="s">
        <v>121</v>
      </c>
      <c r="M5" s="22" t="s">
        <v>109</v>
      </c>
      <c r="N5" s="56" t="s">
        <v>110</v>
      </c>
      <c r="O5" s="20"/>
      <c r="P5" s="57">
        <v>1139.26148148148</v>
      </c>
      <c r="Q5" s="57">
        <v>2160</v>
      </c>
      <c r="R5" s="57">
        <v>246.08048</v>
      </c>
      <c r="S5" s="100">
        <v>7</v>
      </c>
      <c r="T5" s="101">
        <v>3.2</v>
      </c>
      <c r="U5" s="102" t="s">
        <v>122</v>
      </c>
      <c r="V5" s="103">
        <v>7.3</v>
      </c>
      <c r="W5" s="102" t="s">
        <v>111</v>
      </c>
      <c r="X5" s="20"/>
      <c r="Y5" s="173"/>
      <c r="Z5" s="102" t="s">
        <v>111</v>
      </c>
      <c r="AA5" s="174" t="s">
        <v>112</v>
      </c>
      <c r="AB5" s="17"/>
      <c r="AC5" s="175">
        <v>0.298</v>
      </c>
      <c r="AD5" s="20"/>
      <c r="AE5" s="20"/>
      <c r="AF5" s="102" t="s">
        <v>113</v>
      </c>
      <c r="AG5" s="177" t="s">
        <v>123</v>
      </c>
      <c r="AH5" s="177" t="s">
        <v>114</v>
      </c>
      <c r="AI5" s="20"/>
      <c r="AJ5" s="102" t="s">
        <v>113</v>
      </c>
      <c r="AK5" s="20"/>
      <c r="AL5" s="106" t="s">
        <v>124</v>
      </c>
      <c r="AM5" s="106" t="s">
        <v>112</v>
      </c>
      <c r="AN5" s="102" t="s">
        <v>125</v>
      </c>
      <c r="AO5" s="20"/>
      <c r="AP5" s="20"/>
      <c r="AQ5" s="212">
        <v>2</v>
      </c>
      <c r="AR5" s="213" t="s">
        <v>113</v>
      </c>
      <c r="AS5" s="214" t="s">
        <v>112</v>
      </c>
      <c r="AT5" s="104">
        <v>440</v>
      </c>
      <c r="AU5" s="20"/>
      <c r="AV5" s="20"/>
      <c r="AW5" s="20"/>
      <c r="AX5" s="20"/>
      <c r="AY5" s="20"/>
      <c r="AZ5" s="20"/>
      <c r="BA5" s="20"/>
      <c r="BB5" s="20"/>
      <c r="BC5" s="226" t="s">
        <v>115</v>
      </c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27">
        <v>1.55</v>
      </c>
      <c r="CH5" s="227">
        <v>0.14</v>
      </c>
      <c r="CI5" s="20"/>
      <c r="CJ5" s="20"/>
      <c r="CK5" s="20"/>
      <c r="CL5" s="250"/>
      <c r="CM5" s="20"/>
      <c r="CN5" s="20"/>
      <c r="CO5" s="20" t="s">
        <v>110</v>
      </c>
      <c r="CP5" s="20"/>
      <c r="CQ5" s="20"/>
      <c r="CR5" s="20"/>
    </row>
    <row r="6" s="2" customFormat="1" ht="20.1" customHeight="1" spans="1:96">
      <c r="A6" s="26">
        <v>2021</v>
      </c>
      <c r="B6" s="24">
        <v>10</v>
      </c>
      <c r="C6" s="24">
        <v>9</v>
      </c>
      <c r="D6" s="26">
        <v>2021</v>
      </c>
      <c r="E6" s="24">
        <v>10</v>
      </c>
      <c r="F6" s="24">
        <v>9</v>
      </c>
      <c r="G6" s="25" t="s">
        <v>118</v>
      </c>
      <c r="H6" s="22" t="s">
        <v>104</v>
      </c>
      <c r="I6" s="53" t="s">
        <v>105</v>
      </c>
      <c r="J6" s="53" t="s">
        <v>119</v>
      </c>
      <c r="K6" s="32" t="s">
        <v>126</v>
      </c>
      <c r="L6" s="55" t="s">
        <v>127</v>
      </c>
      <c r="M6" s="22" t="s">
        <v>109</v>
      </c>
      <c r="N6" s="56" t="s">
        <v>110</v>
      </c>
      <c r="O6" s="20"/>
      <c r="P6" s="57">
        <v>3682.88343981481</v>
      </c>
      <c r="Q6" s="104">
        <v>2160</v>
      </c>
      <c r="R6" s="105">
        <v>795.502823</v>
      </c>
      <c r="S6" s="100">
        <v>15</v>
      </c>
      <c r="T6" s="101">
        <v>5.4</v>
      </c>
      <c r="U6" s="102">
        <v>4</v>
      </c>
      <c r="V6" s="103">
        <v>7.3</v>
      </c>
      <c r="W6" s="102" t="s">
        <v>111</v>
      </c>
      <c r="X6" s="20"/>
      <c r="Y6" s="20"/>
      <c r="Z6" s="102" t="s">
        <v>111</v>
      </c>
      <c r="AA6" s="102" t="s">
        <v>112</v>
      </c>
      <c r="AB6" s="51"/>
      <c r="AC6" s="100">
        <v>0.378</v>
      </c>
      <c r="AD6" s="20"/>
      <c r="AE6" s="20"/>
      <c r="AF6" s="102" t="s">
        <v>113</v>
      </c>
      <c r="AG6" s="102" t="s">
        <v>123</v>
      </c>
      <c r="AH6" s="177" t="s">
        <v>114</v>
      </c>
      <c r="AI6" s="20"/>
      <c r="AJ6" s="102" t="s">
        <v>113</v>
      </c>
      <c r="AK6" s="20"/>
      <c r="AL6" s="102" t="s">
        <v>124</v>
      </c>
      <c r="AM6" s="106" t="s">
        <v>112</v>
      </c>
      <c r="AN6" s="102" t="s">
        <v>125</v>
      </c>
      <c r="AO6" s="20"/>
      <c r="AP6" s="20"/>
      <c r="AQ6" s="212" t="s">
        <v>128</v>
      </c>
      <c r="AR6" s="102" t="s">
        <v>113</v>
      </c>
      <c r="AS6" s="214" t="s">
        <v>112</v>
      </c>
      <c r="AT6" s="104">
        <v>430</v>
      </c>
      <c r="AU6" s="20"/>
      <c r="AV6" s="20"/>
      <c r="AW6" s="20"/>
      <c r="AX6" s="20"/>
      <c r="AY6" s="20"/>
      <c r="AZ6" s="20"/>
      <c r="BA6" s="20"/>
      <c r="BB6" s="20"/>
      <c r="BC6" s="227" t="s">
        <v>115</v>
      </c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103">
        <v>3.17</v>
      </c>
      <c r="CH6" s="236">
        <v>0.04</v>
      </c>
      <c r="CI6" s="20"/>
      <c r="CJ6" s="20"/>
      <c r="CK6" s="20"/>
      <c r="CL6" s="251"/>
      <c r="CM6" s="20"/>
      <c r="CN6" s="20"/>
      <c r="CO6" s="20" t="s">
        <v>110</v>
      </c>
      <c r="CP6" s="20"/>
      <c r="CQ6" s="20"/>
      <c r="CR6" s="20"/>
    </row>
    <row r="7" s="2" customFormat="1" ht="20.1" customHeight="1" spans="1:96">
      <c r="A7" s="26">
        <v>2021</v>
      </c>
      <c r="B7" s="24">
        <v>10</v>
      </c>
      <c r="C7" s="24">
        <v>11</v>
      </c>
      <c r="D7" s="26">
        <v>2021</v>
      </c>
      <c r="E7" s="24">
        <v>10</v>
      </c>
      <c r="F7" s="24">
        <v>11</v>
      </c>
      <c r="G7" s="25" t="s">
        <v>118</v>
      </c>
      <c r="H7" s="22" t="s">
        <v>104</v>
      </c>
      <c r="I7" s="53" t="s">
        <v>105</v>
      </c>
      <c r="J7" s="53" t="s">
        <v>119</v>
      </c>
      <c r="K7" s="32" t="s">
        <v>129</v>
      </c>
      <c r="L7" s="55" t="s">
        <v>130</v>
      </c>
      <c r="M7" s="22" t="s">
        <v>109</v>
      </c>
      <c r="N7" s="56" t="s">
        <v>110</v>
      </c>
      <c r="O7" s="20"/>
      <c r="P7" s="57">
        <v>29065.9</v>
      </c>
      <c r="Q7" s="104">
        <v>2160</v>
      </c>
      <c r="R7" s="105">
        <v>6278.235629</v>
      </c>
      <c r="S7" s="100">
        <v>14</v>
      </c>
      <c r="T7" s="101">
        <v>3.7</v>
      </c>
      <c r="U7" s="102" t="s">
        <v>122</v>
      </c>
      <c r="V7" s="103">
        <v>7.1</v>
      </c>
      <c r="W7" s="106">
        <v>0.18</v>
      </c>
      <c r="X7" s="20"/>
      <c r="Y7" s="173"/>
      <c r="Z7" s="176">
        <v>0.27</v>
      </c>
      <c r="AA7" s="102" t="s">
        <v>112</v>
      </c>
      <c r="AB7" s="51"/>
      <c r="AC7" s="175">
        <v>0.16</v>
      </c>
      <c r="AD7" s="20"/>
      <c r="AE7" s="20"/>
      <c r="AF7" s="177" t="s">
        <v>131</v>
      </c>
      <c r="AG7" s="177" t="s">
        <v>123</v>
      </c>
      <c r="AH7" s="177" t="s">
        <v>132</v>
      </c>
      <c r="AI7" s="20"/>
      <c r="AJ7" s="177">
        <v>0.014</v>
      </c>
      <c r="AK7" s="20"/>
      <c r="AL7" s="106" t="s">
        <v>124</v>
      </c>
      <c r="AM7" s="106">
        <v>0.03</v>
      </c>
      <c r="AN7" s="106" t="s">
        <v>114</v>
      </c>
      <c r="AO7" s="20"/>
      <c r="AP7" s="20"/>
      <c r="AQ7" s="212">
        <v>2</v>
      </c>
      <c r="AR7" s="102" t="s">
        <v>113</v>
      </c>
      <c r="AS7" s="215" t="s">
        <v>114</v>
      </c>
      <c r="AT7" s="104" t="s">
        <v>133</v>
      </c>
      <c r="AU7" s="20"/>
      <c r="AV7" s="20"/>
      <c r="AW7" s="20"/>
      <c r="AX7" s="20"/>
      <c r="AY7" s="20"/>
      <c r="AZ7" s="20"/>
      <c r="BA7" s="20"/>
      <c r="BB7" s="20"/>
      <c r="BC7" s="227" t="s">
        <v>115</v>
      </c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176">
        <v>4.32</v>
      </c>
      <c r="CH7" s="236">
        <v>0.08</v>
      </c>
      <c r="CI7" s="20"/>
      <c r="CJ7" s="20"/>
      <c r="CK7" s="20"/>
      <c r="CL7" s="252"/>
      <c r="CM7" s="20"/>
      <c r="CN7" s="20"/>
      <c r="CO7" s="20" t="s">
        <v>110</v>
      </c>
      <c r="CP7" s="20"/>
      <c r="CQ7" s="20"/>
      <c r="CR7" s="20"/>
    </row>
    <row r="8" s="2" customFormat="1" ht="20.1" customHeight="1" spans="1:96">
      <c r="A8" s="26">
        <v>2021</v>
      </c>
      <c r="B8" s="24">
        <v>10</v>
      </c>
      <c r="C8" s="24">
        <v>12</v>
      </c>
      <c r="D8" s="26">
        <v>2021</v>
      </c>
      <c r="E8" s="24">
        <v>10</v>
      </c>
      <c r="F8" s="24">
        <v>12</v>
      </c>
      <c r="G8" s="25" t="s">
        <v>118</v>
      </c>
      <c r="H8" s="22" t="s">
        <v>104</v>
      </c>
      <c r="I8" s="53" t="s">
        <v>105</v>
      </c>
      <c r="J8" s="53" t="s">
        <v>119</v>
      </c>
      <c r="K8" s="20" t="s">
        <v>134</v>
      </c>
      <c r="L8" s="55" t="s">
        <v>135</v>
      </c>
      <c r="M8" s="22" t="s">
        <v>109</v>
      </c>
      <c r="N8" s="56" t="s">
        <v>110</v>
      </c>
      <c r="O8" s="20"/>
      <c r="P8" s="57">
        <v>2166.19135185185</v>
      </c>
      <c r="Q8" s="104">
        <v>2160</v>
      </c>
      <c r="R8" s="105">
        <v>467.897332</v>
      </c>
      <c r="S8" s="100">
        <v>8</v>
      </c>
      <c r="T8" s="101">
        <v>2.1</v>
      </c>
      <c r="U8" s="102" t="s">
        <v>122</v>
      </c>
      <c r="V8" s="103">
        <v>7</v>
      </c>
      <c r="W8" s="106">
        <v>0.76</v>
      </c>
      <c r="X8" s="20"/>
      <c r="Y8" s="20"/>
      <c r="Z8" s="106">
        <v>0.98</v>
      </c>
      <c r="AA8" s="102" t="s">
        <v>112</v>
      </c>
      <c r="AB8" s="51"/>
      <c r="AC8" s="178">
        <v>0.181</v>
      </c>
      <c r="AD8" s="20"/>
      <c r="AE8" s="20"/>
      <c r="AF8" s="177" t="s">
        <v>131</v>
      </c>
      <c r="AG8" s="177" t="s">
        <v>123</v>
      </c>
      <c r="AH8" s="177" t="s">
        <v>132</v>
      </c>
      <c r="AI8" s="20"/>
      <c r="AJ8" s="177" t="s">
        <v>136</v>
      </c>
      <c r="AK8" s="20"/>
      <c r="AL8" s="106" t="s">
        <v>124</v>
      </c>
      <c r="AM8" s="106" t="s">
        <v>137</v>
      </c>
      <c r="AN8" s="106" t="s">
        <v>114</v>
      </c>
      <c r="AO8" s="20"/>
      <c r="AP8" s="20"/>
      <c r="AQ8" s="212">
        <v>2</v>
      </c>
      <c r="AR8" s="102" t="s">
        <v>113</v>
      </c>
      <c r="AS8" s="215" t="s">
        <v>114</v>
      </c>
      <c r="AT8" s="104" t="s">
        <v>133</v>
      </c>
      <c r="AU8" s="20"/>
      <c r="AV8" s="20"/>
      <c r="AW8" s="20"/>
      <c r="AX8" s="20"/>
      <c r="AY8" s="20"/>
      <c r="AZ8" s="20"/>
      <c r="BA8" s="20"/>
      <c r="BB8" s="20"/>
      <c r="BC8" s="227" t="s">
        <v>115</v>
      </c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176">
        <v>4.25</v>
      </c>
      <c r="CH8" s="236">
        <v>0.19</v>
      </c>
      <c r="CI8" s="20"/>
      <c r="CJ8" s="20"/>
      <c r="CK8" s="20"/>
      <c r="CL8" s="252"/>
      <c r="CM8" s="20"/>
      <c r="CN8" s="20"/>
      <c r="CO8" s="20" t="s">
        <v>110</v>
      </c>
      <c r="CP8" s="20"/>
      <c r="CQ8" s="20"/>
      <c r="CR8" s="20"/>
    </row>
    <row r="9" s="3" customFormat="1" ht="20.1" customHeight="1" spans="1:96">
      <c r="A9" s="27">
        <v>2021</v>
      </c>
      <c r="B9" s="28">
        <v>10</v>
      </c>
      <c r="C9" s="28">
        <v>27</v>
      </c>
      <c r="D9" s="28">
        <v>2021</v>
      </c>
      <c r="E9" s="28">
        <v>10</v>
      </c>
      <c r="F9" s="28">
        <v>27</v>
      </c>
      <c r="G9" s="29" t="s">
        <v>138</v>
      </c>
      <c r="H9" s="22" t="s">
        <v>104</v>
      </c>
      <c r="I9" s="29" t="s">
        <v>139</v>
      </c>
      <c r="J9" s="29" t="s">
        <v>140</v>
      </c>
      <c r="K9" s="32" t="s">
        <v>141</v>
      </c>
      <c r="L9" s="58" t="s">
        <v>142</v>
      </c>
      <c r="M9" s="32" t="s">
        <v>109</v>
      </c>
      <c r="N9" s="59" t="s">
        <v>110</v>
      </c>
      <c r="O9" s="21"/>
      <c r="P9" s="27">
        <v>2333</v>
      </c>
      <c r="Q9" s="107">
        <v>2208</v>
      </c>
      <c r="R9" s="108">
        <v>673.235819354839</v>
      </c>
      <c r="S9" s="109">
        <v>10</v>
      </c>
      <c r="T9" s="109" t="s">
        <v>143</v>
      </c>
      <c r="U9" s="109">
        <v>6</v>
      </c>
      <c r="V9" s="109">
        <v>7.3</v>
      </c>
      <c r="W9" s="110" t="s">
        <v>111</v>
      </c>
      <c r="X9" s="111"/>
      <c r="Y9" s="115"/>
      <c r="Z9" s="115" t="s">
        <v>131</v>
      </c>
      <c r="AA9" s="109" t="s">
        <v>112</v>
      </c>
      <c r="AB9" s="115"/>
      <c r="AC9" s="179" t="s">
        <v>144</v>
      </c>
      <c r="AD9" s="115"/>
      <c r="AE9" s="115"/>
      <c r="AF9" s="115"/>
      <c r="AG9" s="109">
        <v>0.0014</v>
      </c>
      <c r="AH9" s="111" t="s">
        <v>145</v>
      </c>
      <c r="AI9" s="115"/>
      <c r="AJ9" s="115"/>
      <c r="AK9" s="115"/>
      <c r="AL9" s="111" t="s">
        <v>124</v>
      </c>
      <c r="AM9" s="111" t="s">
        <v>137</v>
      </c>
      <c r="AN9" s="111" t="s">
        <v>146</v>
      </c>
      <c r="AO9" s="115"/>
      <c r="AP9" s="115"/>
      <c r="AQ9" s="109">
        <v>2</v>
      </c>
      <c r="AR9" s="111" t="s">
        <v>113</v>
      </c>
      <c r="AS9" s="115"/>
      <c r="AT9" s="111" t="s">
        <v>147</v>
      </c>
      <c r="AU9" s="115"/>
      <c r="AV9" s="115"/>
      <c r="AW9" s="115"/>
      <c r="AX9" s="115"/>
      <c r="AY9" s="115"/>
      <c r="AZ9" s="115"/>
      <c r="BA9" s="115"/>
      <c r="BB9" s="115"/>
      <c r="BC9" s="228" t="s">
        <v>148</v>
      </c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09">
        <v>10.2</v>
      </c>
      <c r="CH9" s="237">
        <v>0.1</v>
      </c>
      <c r="CI9" s="115"/>
      <c r="CJ9" s="115"/>
      <c r="CK9" s="115"/>
      <c r="CL9" s="111"/>
      <c r="CM9" s="115"/>
      <c r="CN9" s="115"/>
      <c r="CO9" s="20" t="s">
        <v>110</v>
      </c>
      <c r="CP9" s="115"/>
      <c r="CQ9" s="115"/>
      <c r="CR9" s="115"/>
    </row>
    <row r="10" s="3" customFormat="1" ht="20.1" customHeight="1" spans="1:96">
      <c r="A10" s="27">
        <v>2021</v>
      </c>
      <c r="B10" s="28">
        <v>10</v>
      </c>
      <c r="C10" s="28">
        <v>25</v>
      </c>
      <c r="D10" s="28">
        <v>2021</v>
      </c>
      <c r="E10" s="28">
        <v>10</v>
      </c>
      <c r="F10" s="28">
        <v>25</v>
      </c>
      <c r="G10" s="29" t="s">
        <v>138</v>
      </c>
      <c r="H10" s="22" t="s">
        <v>104</v>
      </c>
      <c r="I10" s="29" t="s">
        <v>139</v>
      </c>
      <c r="J10" s="29" t="s">
        <v>140</v>
      </c>
      <c r="K10" s="32" t="s">
        <v>149</v>
      </c>
      <c r="L10" s="58" t="s">
        <v>150</v>
      </c>
      <c r="M10" s="32" t="s">
        <v>109</v>
      </c>
      <c r="N10" s="59" t="s">
        <v>110</v>
      </c>
      <c r="O10" s="21"/>
      <c r="P10" s="27">
        <v>860</v>
      </c>
      <c r="Q10" s="107">
        <v>2208</v>
      </c>
      <c r="R10" s="112">
        <v>399.021212903226</v>
      </c>
      <c r="S10" s="109">
        <v>8</v>
      </c>
      <c r="T10" s="109">
        <v>0.9</v>
      </c>
      <c r="U10" s="109">
        <v>9</v>
      </c>
      <c r="V10" s="109">
        <v>7.3</v>
      </c>
      <c r="W10" s="110" t="s">
        <v>111</v>
      </c>
      <c r="X10" s="111"/>
      <c r="Y10" s="115"/>
      <c r="Z10" s="110" t="s">
        <v>131</v>
      </c>
      <c r="AA10" s="109" t="s">
        <v>112</v>
      </c>
      <c r="AB10" s="115"/>
      <c r="AC10" s="111">
        <v>0.127</v>
      </c>
      <c r="AD10" s="115"/>
      <c r="AE10" s="115"/>
      <c r="AF10" s="115"/>
      <c r="AG10" s="109" t="s">
        <v>151</v>
      </c>
      <c r="AH10" s="111" t="s">
        <v>145</v>
      </c>
      <c r="AI10" s="115"/>
      <c r="AJ10" s="115"/>
      <c r="AK10" s="115"/>
      <c r="AL10" s="111">
        <v>0.00017</v>
      </c>
      <c r="AM10" s="111" t="s">
        <v>137</v>
      </c>
      <c r="AN10" s="111" t="s">
        <v>146</v>
      </c>
      <c r="AO10" s="115"/>
      <c r="AP10" s="115"/>
      <c r="AQ10" s="109" t="s">
        <v>152</v>
      </c>
      <c r="AR10" s="111" t="s">
        <v>113</v>
      </c>
      <c r="AS10" s="115"/>
      <c r="AT10" s="111" t="s">
        <v>147</v>
      </c>
      <c r="AU10" s="115"/>
      <c r="AV10" s="115"/>
      <c r="AW10" s="115"/>
      <c r="AX10" s="115"/>
      <c r="AY10" s="115"/>
      <c r="AZ10" s="115"/>
      <c r="BA10" s="115"/>
      <c r="BB10" s="115"/>
      <c r="BC10" s="228" t="s">
        <v>148</v>
      </c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09">
        <v>0.94</v>
      </c>
      <c r="CH10" s="109">
        <v>0.05</v>
      </c>
      <c r="CI10" s="115"/>
      <c r="CJ10" s="115"/>
      <c r="CK10" s="115"/>
      <c r="CL10" s="111"/>
      <c r="CM10" s="115"/>
      <c r="CN10" s="115"/>
      <c r="CO10" s="20" t="s">
        <v>110</v>
      </c>
      <c r="CP10" s="115"/>
      <c r="CQ10" s="115"/>
      <c r="CR10" s="115"/>
    </row>
    <row r="11" s="3" customFormat="1" ht="20.1" customHeight="1" spans="1:96">
      <c r="A11" s="27">
        <v>2021</v>
      </c>
      <c r="B11" s="28">
        <v>10</v>
      </c>
      <c r="C11" s="28">
        <v>27</v>
      </c>
      <c r="D11" s="28">
        <v>2021</v>
      </c>
      <c r="E11" s="28">
        <v>10</v>
      </c>
      <c r="F11" s="28">
        <v>27</v>
      </c>
      <c r="G11" s="29" t="s">
        <v>138</v>
      </c>
      <c r="H11" s="22" t="s">
        <v>104</v>
      </c>
      <c r="I11" s="29" t="s">
        <v>139</v>
      </c>
      <c r="J11" s="29" t="s">
        <v>140</v>
      </c>
      <c r="K11" s="32" t="s">
        <v>153</v>
      </c>
      <c r="L11" s="58" t="s">
        <v>154</v>
      </c>
      <c r="M11" s="32" t="s">
        <v>109</v>
      </c>
      <c r="N11" s="59" t="s">
        <v>110</v>
      </c>
      <c r="O11" s="21"/>
      <c r="P11" s="27">
        <v>857</v>
      </c>
      <c r="Q11" s="113">
        <v>2208</v>
      </c>
      <c r="R11" s="112">
        <v>329.191432258065</v>
      </c>
      <c r="S11" s="109">
        <v>6</v>
      </c>
      <c r="T11" s="109" t="s">
        <v>143</v>
      </c>
      <c r="U11" s="109">
        <v>8</v>
      </c>
      <c r="V11" s="109">
        <v>7.3</v>
      </c>
      <c r="W11" s="110" t="s">
        <v>111</v>
      </c>
      <c r="X11" s="111" t="s">
        <v>155</v>
      </c>
      <c r="Y11" s="115"/>
      <c r="Z11" s="110" t="s">
        <v>131</v>
      </c>
      <c r="AA11" s="109" t="s">
        <v>112</v>
      </c>
      <c r="AB11" s="115" t="s">
        <v>146</v>
      </c>
      <c r="AC11" s="109">
        <v>0.093</v>
      </c>
      <c r="AD11" s="115" t="s">
        <v>112</v>
      </c>
      <c r="AE11" s="115" t="s">
        <v>156</v>
      </c>
      <c r="AF11" s="115" t="s">
        <v>157</v>
      </c>
      <c r="AG11" s="109">
        <v>0.0005</v>
      </c>
      <c r="AH11" s="111" t="s">
        <v>145</v>
      </c>
      <c r="AI11" s="115" t="s">
        <v>124</v>
      </c>
      <c r="AJ11" s="115" t="s">
        <v>136</v>
      </c>
      <c r="AK11" s="115">
        <v>0.013</v>
      </c>
      <c r="AL11" s="111" t="s">
        <v>124</v>
      </c>
      <c r="AM11" s="111" t="s">
        <v>137</v>
      </c>
      <c r="AN11" s="111" t="s">
        <v>146</v>
      </c>
      <c r="AO11" s="115"/>
      <c r="AP11" s="115"/>
      <c r="AQ11" s="109" t="s">
        <v>152</v>
      </c>
      <c r="AR11" s="111" t="s">
        <v>113</v>
      </c>
      <c r="AS11" s="115"/>
      <c r="AT11" s="111" t="s">
        <v>147</v>
      </c>
      <c r="AU11" s="115"/>
      <c r="AV11" s="115"/>
      <c r="AW11" s="115"/>
      <c r="AX11" s="115"/>
      <c r="AY11" s="115"/>
      <c r="AZ11" s="115"/>
      <c r="BA11" s="115"/>
      <c r="BB11" s="115"/>
      <c r="BC11" s="228" t="s">
        <v>148</v>
      </c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09">
        <v>4.84</v>
      </c>
      <c r="CH11" s="109">
        <v>0.08</v>
      </c>
      <c r="CI11" s="115"/>
      <c r="CJ11" s="115"/>
      <c r="CK11" s="115"/>
      <c r="CL11" s="111">
        <v>0.004</v>
      </c>
      <c r="CM11" s="115"/>
      <c r="CN11" s="115"/>
      <c r="CO11" s="20" t="s">
        <v>110</v>
      </c>
      <c r="CP11" s="115"/>
      <c r="CQ11" s="115"/>
      <c r="CR11" s="115"/>
    </row>
    <row r="12" s="3" customFormat="1" ht="38" customHeight="1" spans="1:96">
      <c r="A12" s="27">
        <v>2021</v>
      </c>
      <c r="B12" s="28">
        <v>11</v>
      </c>
      <c r="C12" s="28">
        <v>9</v>
      </c>
      <c r="D12" s="28">
        <v>2021</v>
      </c>
      <c r="E12" s="28">
        <v>11</v>
      </c>
      <c r="F12" s="28">
        <v>9</v>
      </c>
      <c r="G12" s="29" t="s">
        <v>138</v>
      </c>
      <c r="H12" s="22" t="s">
        <v>104</v>
      </c>
      <c r="I12" s="29" t="s">
        <v>139</v>
      </c>
      <c r="J12" s="29" t="s">
        <v>140</v>
      </c>
      <c r="K12" s="32" t="s">
        <v>158</v>
      </c>
      <c r="L12" s="58" t="s">
        <v>159</v>
      </c>
      <c r="M12" s="32" t="s">
        <v>109</v>
      </c>
      <c r="N12" s="59" t="s">
        <v>110</v>
      </c>
      <c r="O12" s="21"/>
      <c r="P12" s="27">
        <v>20</v>
      </c>
      <c r="Q12" s="114">
        <v>2136.77419354839</v>
      </c>
      <c r="R12" s="112">
        <v>2.16645161290323</v>
      </c>
      <c r="S12" s="109">
        <v>15</v>
      </c>
      <c r="T12" s="111"/>
      <c r="U12" s="109">
        <v>5</v>
      </c>
      <c r="V12" s="109">
        <v>7.1</v>
      </c>
      <c r="W12" s="115"/>
      <c r="X12" s="111" t="s">
        <v>155</v>
      </c>
      <c r="Y12" s="180">
        <v>0.8</v>
      </c>
      <c r="Z12" s="115"/>
      <c r="AA12" s="111"/>
      <c r="AB12" s="110" t="s">
        <v>146</v>
      </c>
      <c r="AC12" s="111">
        <v>0.029</v>
      </c>
      <c r="AD12" s="115"/>
      <c r="AE12" s="115"/>
      <c r="AF12" s="115"/>
      <c r="AG12" s="111"/>
      <c r="AH12" s="111"/>
      <c r="AI12" s="115"/>
      <c r="AJ12" s="115"/>
      <c r="AK12" s="115"/>
      <c r="AL12" s="111"/>
      <c r="AM12" s="111"/>
      <c r="AN12" s="111"/>
      <c r="AO12" s="115"/>
      <c r="AP12" s="115"/>
      <c r="AQ12" s="111"/>
      <c r="AR12" s="111"/>
      <c r="AS12" s="115"/>
      <c r="AT12" s="111"/>
      <c r="AU12" s="115"/>
      <c r="AV12" s="115"/>
      <c r="AW12" s="115"/>
      <c r="AX12" s="115"/>
      <c r="AY12" s="115"/>
      <c r="AZ12" s="115"/>
      <c r="BA12" s="115"/>
      <c r="BB12" s="115"/>
      <c r="BC12" s="228"/>
      <c r="BD12" s="115"/>
      <c r="BE12" s="115"/>
      <c r="BF12" s="115"/>
      <c r="BG12" s="115"/>
      <c r="BH12" s="115"/>
      <c r="BI12" s="115"/>
      <c r="BJ12" s="115" t="s">
        <v>132</v>
      </c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09">
        <v>5.16</v>
      </c>
      <c r="CH12" s="109">
        <v>0.02</v>
      </c>
      <c r="CI12" s="115"/>
      <c r="CJ12" s="115"/>
      <c r="CK12" s="115"/>
      <c r="CL12" s="111"/>
      <c r="CM12" s="115"/>
      <c r="CN12" s="115"/>
      <c r="CO12" s="20" t="s">
        <v>110</v>
      </c>
      <c r="CP12" s="115"/>
      <c r="CQ12" s="115"/>
      <c r="CR12" s="115" t="s">
        <v>160</v>
      </c>
    </row>
    <row r="13" s="3" customFormat="1" ht="20.1" customHeight="1" spans="1:96">
      <c r="A13" s="27">
        <v>2021</v>
      </c>
      <c r="B13" s="28">
        <v>10</v>
      </c>
      <c r="C13" s="28">
        <v>26</v>
      </c>
      <c r="D13" s="28">
        <v>2021</v>
      </c>
      <c r="E13" s="28">
        <v>10</v>
      </c>
      <c r="F13" s="28">
        <v>26</v>
      </c>
      <c r="G13" s="29" t="s">
        <v>138</v>
      </c>
      <c r="H13" s="22" t="s">
        <v>104</v>
      </c>
      <c r="I13" s="29" t="s">
        <v>139</v>
      </c>
      <c r="J13" s="29" t="s">
        <v>140</v>
      </c>
      <c r="K13" s="32" t="s">
        <v>161</v>
      </c>
      <c r="L13" s="58" t="s">
        <v>162</v>
      </c>
      <c r="M13" s="32" t="s">
        <v>109</v>
      </c>
      <c r="N13" s="59" t="s">
        <v>110</v>
      </c>
      <c r="O13" s="21"/>
      <c r="P13" s="27">
        <v>26</v>
      </c>
      <c r="Q13" s="114">
        <v>517.574193548387</v>
      </c>
      <c r="R13" s="112">
        <v>2.43829677419355</v>
      </c>
      <c r="S13" s="109">
        <v>7</v>
      </c>
      <c r="T13" s="109" t="s">
        <v>143</v>
      </c>
      <c r="U13" s="109">
        <v>7</v>
      </c>
      <c r="V13" s="109">
        <v>7.1</v>
      </c>
      <c r="W13" s="115" t="s">
        <v>111</v>
      </c>
      <c r="X13" s="111"/>
      <c r="Y13" s="115"/>
      <c r="Z13" s="110" t="s">
        <v>131</v>
      </c>
      <c r="AA13" s="111" t="s">
        <v>112</v>
      </c>
      <c r="AB13" s="115"/>
      <c r="AC13" s="111" t="s">
        <v>163</v>
      </c>
      <c r="AD13" s="115"/>
      <c r="AE13" s="115"/>
      <c r="AF13" s="115"/>
      <c r="AG13" s="111" t="s">
        <v>164</v>
      </c>
      <c r="AH13" s="111" t="s">
        <v>145</v>
      </c>
      <c r="AI13" s="115"/>
      <c r="AJ13" s="115"/>
      <c r="AK13" s="115"/>
      <c r="AL13" s="111" t="s">
        <v>124</v>
      </c>
      <c r="AM13" s="111" t="s">
        <v>137</v>
      </c>
      <c r="AN13" s="111" t="s">
        <v>146</v>
      </c>
      <c r="AO13" s="115"/>
      <c r="AP13" s="115"/>
      <c r="AQ13" s="109">
        <v>2</v>
      </c>
      <c r="AR13" s="111" t="s">
        <v>113</v>
      </c>
      <c r="AS13" s="115"/>
      <c r="AT13" s="111" t="s">
        <v>147</v>
      </c>
      <c r="AU13" s="115"/>
      <c r="AV13" s="115"/>
      <c r="AW13" s="115"/>
      <c r="AX13" s="115"/>
      <c r="AY13" s="115"/>
      <c r="AZ13" s="115"/>
      <c r="BA13" s="115"/>
      <c r="BB13" s="115"/>
      <c r="BC13" s="228" t="s">
        <v>148</v>
      </c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09">
        <v>3.32</v>
      </c>
      <c r="CH13" s="237">
        <v>0.1</v>
      </c>
      <c r="CI13" s="115"/>
      <c r="CJ13" s="115"/>
      <c r="CK13" s="115"/>
      <c r="CL13" s="111"/>
      <c r="CM13" s="115"/>
      <c r="CN13" s="115"/>
      <c r="CO13" s="20" t="s">
        <v>110</v>
      </c>
      <c r="CP13" s="115"/>
      <c r="CQ13" s="115"/>
      <c r="CR13" s="115"/>
    </row>
    <row r="14" s="3" customFormat="1" ht="46" customHeight="1" spans="1:96">
      <c r="A14" s="27">
        <v>2021</v>
      </c>
      <c r="B14" s="28">
        <v>10</v>
      </c>
      <c r="C14" s="28">
        <v>26</v>
      </c>
      <c r="D14" s="28">
        <v>2021</v>
      </c>
      <c r="E14" s="28">
        <v>10</v>
      </c>
      <c r="F14" s="28">
        <v>26</v>
      </c>
      <c r="G14" s="29" t="s">
        <v>138</v>
      </c>
      <c r="H14" s="22" t="s">
        <v>104</v>
      </c>
      <c r="I14" s="29" t="s">
        <v>139</v>
      </c>
      <c r="J14" s="29" t="s">
        <v>140</v>
      </c>
      <c r="K14" s="32" t="s">
        <v>165</v>
      </c>
      <c r="L14" s="58" t="s">
        <v>166</v>
      </c>
      <c r="M14" s="32" t="s">
        <v>109</v>
      </c>
      <c r="N14" s="59" t="s">
        <v>167</v>
      </c>
      <c r="O14" s="21" t="s">
        <v>168</v>
      </c>
      <c r="P14" s="27">
        <v>21</v>
      </c>
      <c r="Q14" s="114">
        <v>1056.51612903226</v>
      </c>
      <c r="R14" s="112">
        <v>3.27994838709677</v>
      </c>
      <c r="S14" s="109">
        <v>11</v>
      </c>
      <c r="T14" s="109" t="s">
        <v>143</v>
      </c>
      <c r="U14" s="109">
        <v>6</v>
      </c>
      <c r="V14" s="109">
        <v>7.2</v>
      </c>
      <c r="W14" s="115" t="s">
        <v>111</v>
      </c>
      <c r="X14" s="111"/>
      <c r="Y14" s="115"/>
      <c r="Z14" s="110" t="s">
        <v>131</v>
      </c>
      <c r="AA14" s="111" t="s">
        <v>112</v>
      </c>
      <c r="AB14" s="115"/>
      <c r="AC14" s="111">
        <v>6.04</v>
      </c>
      <c r="AD14" s="115"/>
      <c r="AE14" s="115"/>
      <c r="AF14" s="115"/>
      <c r="AG14" s="111">
        <v>0.0004</v>
      </c>
      <c r="AH14" s="111" t="s">
        <v>145</v>
      </c>
      <c r="AI14" s="115"/>
      <c r="AJ14" s="115"/>
      <c r="AK14" s="115"/>
      <c r="AL14" s="111" t="s">
        <v>124</v>
      </c>
      <c r="AM14" s="111" t="s">
        <v>137</v>
      </c>
      <c r="AN14" s="111" t="s">
        <v>146</v>
      </c>
      <c r="AO14" s="115"/>
      <c r="AP14" s="115"/>
      <c r="AQ14" s="109">
        <v>2</v>
      </c>
      <c r="AR14" s="109" t="s">
        <v>113</v>
      </c>
      <c r="AS14" s="115"/>
      <c r="AT14" s="111">
        <v>41</v>
      </c>
      <c r="AU14" s="115"/>
      <c r="AV14" s="115"/>
      <c r="AW14" s="115"/>
      <c r="AX14" s="115"/>
      <c r="AY14" s="115"/>
      <c r="AZ14" s="115"/>
      <c r="BA14" s="115"/>
      <c r="BB14" s="115"/>
      <c r="BC14" s="228" t="s">
        <v>148</v>
      </c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09">
        <v>7.51</v>
      </c>
      <c r="CH14" s="109">
        <v>0.16</v>
      </c>
      <c r="CI14" s="115"/>
      <c r="CJ14" s="115"/>
      <c r="CK14" s="115"/>
      <c r="CL14" s="111"/>
      <c r="CM14" s="115"/>
      <c r="CN14" s="115"/>
      <c r="CO14" s="20" t="s">
        <v>110</v>
      </c>
      <c r="CP14" s="115"/>
      <c r="CQ14" s="115"/>
      <c r="CR14" s="115" t="s">
        <v>169</v>
      </c>
    </row>
    <row r="15" s="3" customFormat="1" ht="20.1" customHeight="1" spans="1:96">
      <c r="A15" s="27">
        <v>2021</v>
      </c>
      <c r="B15" s="28">
        <v>10</v>
      </c>
      <c r="C15" s="28">
        <v>25</v>
      </c>
      <c r="D15" s="28">
        <v>2021</v>
      </c>
      <c r="E15" s="28">
        <v>10</v>
      </c>
      <c r="F15" s="28">
        <v>25</v>
      </c>
      <c r="G15" s="29" t="s">
        <v>138</v>
      </c>
      <c r="H15" s="22" t="s">
        <v>104</v>
      </c>
      <c r="I15" s="29" t="s">
        <v>139</v>
      </c>
      <c r="J15" s="29" t="s">
        <v>140</v>
      </c>
      <c r="K15" s="32" t="s">
        <v>170</v>
      </c>
      <c r="L15" s="58" t="s">
        <v>171</v>
      </c>
      <c r="M15" s="32" t="s">
        <v>109</v>
      </c>
      <c r="N15" s="59" t="s">
        <v>110</v>
      </c>
      <c r="O15" s="21"/>
      <c r="P15" s="27">
        <v>3200</v>
      </c>
      <c r="Q15" s="113">
        <v>2208</v>
      </c>
      <c r="R15" s="116">
        <v>749.019483870968</v>
      </c>
      <c r="S15" s="109">
        <v>15</v>
      </c>
      <c r="T15" s="109">
        <v>0.7</v>
      </c>
      <c r="U15" s="109">
        <v>7</v>
      </c>
      <c r="V15" s="109">
        <v>7.3</v>
      </c>
      <c r="W15" s="110" t="s">
        <v>111</v>
      </c>
      <c r="X15" s="111"/>
      <c r="Y15" s="115"/>
      <c r="Z15" s="110" t="s">
        <v>131</v>
      </c>
      <c r="AA15" s="111" t="s">
        <v>112</v>
      </c>
      <c r="AB15" s="115"/>
      <c r="AC15" s="111">
        <v>0.058</v>
      </c>
      <c r="AD15" s="115"/>
      <c r="AE15" s="115"/>
      <c r="AF15" s="115"/>
      <c r="AG15" s="109">
        <v>0.0011</v>
      </c>
      <c r="AH15" s="111" t="s">
        <v>145</v>
      </c>
      <c r="AI15" s="115"/>
      <c r="AJ15" s="115"/>
      <c r="AK15" s="115"/>
      <c r="AL15" s="111" t="s">
        <v>124</v>
      </c>
      <c r="AM15" s="111" t="s">
        <v>137</v>
      </c>
      <c r="AN15" s="111" t="s">
        <v>146</v>
      </c>
      <c r="AO15" s="115"/>
      <c r="AP15" s="115"/>
      <c r="AQ15" s="109" t="s">
        <v>152</v>
      </c>
      <c r="AR15" s="111" t="s">
        <v>113</v>
      </c>
      <c r="AS15" s="115"/>
      <c r="AT15" s="111" t="s">
        <v>147</v>
      </c>
      <c r="AU15" s="115"/>
      <c r="AV15" s="115"/>
      <c r="AW15" s="115"/>
      <c r="AX15" s="115"/>
      <c r="AY15" s="115"/>
      <c r="AZ15" s="115"/>
      <c r="BA15" s="115"/>
      <c r="BB15" s="115"/>
      <c r="BC15" s="228" t="s">
        <v>148</v>
      </c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09">
        <v>5.33</v>
      </c>
      <c r="CH15" s="109">
        <v>0.22</v>
      </c>
      <c r="CI15" s="115"/>
      <c r="CJ15" s="115"/>
      <c r="CK15" s="115"/>
      <c r="CL15" s="111"/>
      <c r="CM15" s="115"/>
      <c r="CN15" s="115"/>
      <c r="CO15" s="20" t="s">
        <v>110</v>
      </c>
      <c r="CP15" s="115"/>
      <c r="CQ15" s="115"/>
      <c r="CR15" s="115"/>
    </row>
    <row r="16" s="4" customFormat="1" ht="20.1" customHeight="1" spans="1:96">
      <c r="A16" s="30">
        <v>2021</v>
      </c>
      <c r="B16" s="31">
        <v>11</v>
      </c>
      <c r="C16" s="31">
        <v>23</v>
      </c>
      <c r="D16" s="31">
        <v>2021</v>
      </c>
      <c r="E16" s="31">
        <v>11</v>
      </c>
      <c r="F16" s="31">
        <v>23</v>
      </c>
      <c r="G16" s="30" t="s">
        <v>172</v>
      </c>
      <c r="H16" s="22" t="s">
        <v>104</v>
      </c>
      <c r="I16" s="60" t="s">
        <v>139</v>
      </c>
      <c r="J16" s="60" t="s">
        <v>173</v>
      </c>
      <c r="K16" s="30" t="s">
        <v>174</v>
      </c>
      <c r="L16" s="30" t="s">
        <v>175</v>
      </c>
      <c r="M16" s="30" t="s">
        <v>109</v>
      </c>
      <c r="N16" s="31" t="s">
        <v>110</v>
      </c>
      <c r="O16" s="61"/>
      <c r="P16" s="62">
        <v>9582.78532608696</v>
      </c>
      <c r="Q16" s="117">
        <v>2208</v>
      </c>
      <c r="R16" s="118">
        <v>2115.879</v>
      </c>
      <c r="S16" s="119" t="s">
        <v>122</v>
      </c>
      <c r="T16" s="119" t="s">
        <v>143</v>
      </c>
      <c r="U16" s="119" t="s">
        <v>147</v>
      </c>
      <c r="V16" s="119">
        <v>6.4</v>
      </c>
      <c r="W16" s="119" t="s">
        <v>111</v>
      </c>
      <c r="X16" s="120"/>
      <c r="Y16" s="120"/>
      <c r="Z16" s="119" t="s">
        <v>111</v>
      </c>
      <c r="AA16" s="119" t="s">
        <v>112</v>
      </c>
      <c r="AB16" s="120"/>
      <c r="AC16" s="119">
        <v>0.434</v>
      </c>
      <c r="AD16" s="120"/>
      <c r="AE16" s="120"/>
      <c r="AF16" s="120"/>
      <c r="AG16" s="119">
        <v>0.0004</v>
      </c>
      <c r="AH16" s="119" t="s">
        <v>145</v>
      </c>
      <c r="AI16" s="120"/>
      <c r="AJ16" s="120"/>
      <c r="AK16" s="120"/>
      <c r="AL16" s="119" t="s">
        <v>124</v>
      </c>
      <c r="AM16" s="119" t="s">
        <v>137</v>
      </c>
      <c r="AN16" s="119" t="s">
        <v>146</v>
      </c>
      <c r="AO16" s="120"/>
      <c r="AP16" s="120"/>
      <c r="AQ16" s="119" t="s">
        <v>128</v>
      </c>
      <c r="AR16" s="119" t="s">
        <v>131</v>
      </c>
      <c r="AS16" s="120"/>
      <c r="AT16" s="119" t="s">
        <v>147</v>
      </c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0"/>
      <c r="CE16" s="120"/>
      <c r="CF16" s="120"/>
      <c r="CG16" s="119">
        <v>11.8</v>
      </c>
      <c r="CH16" s="119">
        <v>0.34</v>
      </c>
      <c r="CI16" s="120"/>
      <c r="CJ16" s="120"/>
      <c r="CK16" s="120"/>
      <c r="CL16" s="120"/>
      <c r="CM16" s="120"/>
      <c r="CN16" s="120"/>
      <c r="CO16" s="31" t="s">
        <v>110</v>
      </c>
      <c r="CP16" s="253"/>
      <c r="CQ16" s="254"/>
      <c r="CR16" s="254"/>
    </row>
    <row r="17" s="4" customFormat="1" ht="20.1" customHeight="1" spans="1:96">
      <c r="A17" s="30">
        <v>2021</v>
      </c>
      <c r="B17" s="31">
        <v>11</v>
      </c>
      <c r="C17" s="31">
        <v>23</v>
      </c>
      <c r="D17" s="31">
        <v>2021</v>
      </c>
      <c r="E17" s="31">
        <v>11</v>
      </c>
      <c r="F17" s="31">
        <v>23</v>
      </c>
      <c r="G17" s="30" t="s">
        <v>172</v>
      </c>
      <c r="H17" s="22" t="s">
        <v>104</v>
      </c>
      <c r="I17" s="60" t="s">
        <v>139</v>
      </c>
      <c r="J17" s="60" t="s">
        <v>173</v>
      </c>
      <c r="K17" s="30" t="s">
        <v>176</v>
      </c>
      <c r="L17" s="30" t="s">
        <v>177</v>
      </c>
      <c r="M17" s="30" t="s">
        <v>109</v>
      </c>
      <c r="N17" s="31" t="s">
        <v>110</v>
      </c>
      <c r="O17" s="61"/>
      <c r="P17" s="62">
        <v>4501.8115942029</v>
      </c>
      <c r="Q17" s="117">
        <v>2208</v>
      </c>
      <c r="R17" s="118">
        <v>994</v>
      </c>
      <c r="S17" s="119">
        <v>9</v>
      </c>
      <c r="T17" s="119" t="s">
        <v>143</v>
      </c>
      <c r="U17" s="119" t="s">
        <v>147</v>
      </c>
      <c r="V17" s="119">
        <v>6.6</v>
      </c>
      <c r="W17" s="119" t="s">
        <v>111</v>
      </c>
      <c r="X17" s="120"/>
      <c r="Y17" s="120"/>
      <c r="Z17" s="119" t="s">
        <v>111</v>
      </c>
      <c r="AA17" s="119" t="s">
        <v>112</v>
      </c>
      <c r="AB17" s="120"/>
      <c r="AC17" s="119">
        <v>0.302</v>
      </c>
      <c r="AD17" s="120"/>
      <c r="AE17" s="120"/>
      <c r="AF17" s="120"/>
      <c r="AG17" s="119">
        <v>0.0018</v>
      </c>
      <c r="AH17" s="119" t="s">
        <v>145</v>
      </c>
      <c r="AI17" s="120"/>
      <c r="AJ17" s="120"/>
      <c r="AK17" s="120"/>
      <c r="AL17" s="119" t="s">
        <v>124</v>
      </c>
      <c r="AM17" s="119" t="s">
        <v>137</v>
      </c>
      <c r="AN17" s="119" t="s">
        <v>146</v>
      </c>
      <c r="AO17" s="120"/>
      <c r="AP17" s="120"/>
      <c r="AQ17" s="119" t="s">
        <v>128</v>
      </c>
      <c r="AR17" s="119" t="s">
        <v>131</v>
      </c>
      <c r="AS17" s="120"/>
      <c r="AT17" s="119">
        <v>610</v>
      </c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  <c r="BW17" s="120"/>
      <c r="BX17" s="120"/>
      <c r="BY17" s="120"/>
      <c r="BZ17" s="120"/>
      <c r="CA17" s="120"/>
      <c r="CB17" s="120"/>
      <c r="CC17" s="120"/>
      <c r="CD17" s="120"/>
      <c r="CE17" s="120"/>
      <c r="CF17" s="120"/>
      <c r="CG17" s="119">
        <v>10.2</v>
      </c>
      <c r="CH17" s="119">
        <v>0.48</v>
      </c>
      <c r="CI17" s="120"/>
      <c r="CJ17" s="120"/>
      <c r="CK17" s="120"/>
      <c r="CL17" s="120"/>
      <c r="CM17" s="120"/>
      <c r="CN17" s="120"/>
      <c r="CO17" s="31" t="s">
        <v>110</v>
      </c>
      <c r="CP17" s="253"/>
      <c r="CQ17" s="254"/>
      <c r="CR17" s="254"/>
    </row>
    <row r="18" s="4" customFormat="1" ht="20.1" customHeight="1" spans="1:96">
      <c r="A18" s="30">
        <v>2021</v>
      </c>
      <c r="B18" s="31">
        <v>11</v>
      </c>
      <c r="C18" s="31">
        <v>23</v>
      </c>
      <c r="D18" s="31">
        <v>2021</v>
      </c>
      <c r="E18" s="31">
        <v>11</v>
      </c>
      <c r="F18" s="31">
        <v>23</v>
      </c>
      <c r="G18" s="30" t="s">
        <v>172</v>
      </c>
      <c r="H18" s="22" t="s">
        <v>104</v>
      </c>
      <c r="I18" s="60" t="s">
        <v>139</v>
      </c>
      <c r="J18" s="60" t="s">
        <v>173</v>
      </c>
      <c r="K18" s="30" t="s">
        <v>178</v>
      </c>
      <c r="L18" s="30" t="s">
        <v>179</v>
      </c>
      <c r="M18" s="30" t="s">
        <v>109</v>
      </c>
      <c r="N18" s="31" t="s">
        <v>110</v>
      </c>
      <c r="O18" s="61"/>
      <c r="P18" s="62">
        <v>548.788043478261</v>
      </c>
      <c r="Q18" s="117">
        <v>2208</v>
      </c>
      <c r="R18" s="118">
        <v>121.1724</v>
      </c>
      <c r="S18" s="119">
        <v>8</v>
      </c>
      <c r="T18" s="119" t="s">
        <v>143</v>
      </c>
      <c r="U18" s="119" t="s">
        <v>147</v>
      </c>
      <c r="V18" s="121">
        <v>7</v>
      </c>
      <c r="W18" s="119" t="s">
        <v>111</v>
      </c>
      <c r="X18" s="120"/>
      <c r="Y18" s="120"/>
      <c r="Z18" s="119" t="s">
        <v>111</v>
      </c>
      <c r="AA18" s="119" t="s">
        <v>112</v>
      </c>
      <c r="AB18" s="120"/>
      <c r="AC18" s="119" t="s">
        <v>163</v>
      </c>
      <c r="AD18" s="120"/>
      <c r="AE18" s="120"/>
      <c r="AF18" s="120"/>
      <c r="AG18" s="200">
        <v>0.001</v>
      </c>
      <c r="AH18" s="119" t="s">
        <v>145</v>
      </c>
      <c r="AI18" s="120"/>
      <c r="AJ18" s="120"/>
      <c r="AK18" s="120"/>
      <c r="AL18" s="119" t="s">
        <v>124</v>
      </c>
      <c r="AM18" s="119" t="s">
        <v>137</v>
      </c>
      <c r="AN18" s="119" t="s">
        <v>146</v>
      </c>
      <c r="AO18" s="120"/>
      <c r="AP18" s="120"/>
      <c r="AQ18" s="119" t="s">
        <v>128</v>
      </c>
      <c r="AR18" s="119" t="s">
        <v>131</v>
      </c>
      <c r="AS18" s="120"/>
      <c r="AT18" s="119" t="s">
        <v>147</v>
      </c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19">
        <v>12.8</v>
      </c>
      <c r="CH18" s="119">
        <v>0.33</v>
      </c>
      <c r="CI18" s="120"/>
      <c r="CJ18" s="120"/>
      <c r="CK18" s="120"/>
      <c r="CL18" s="120"/>
      <c r="CM18" s="120"/>
      <c r="CN18" s="120"/>
      <c r="CO18" s="31" t="s">
        <v>110</v>
      </c>
      <c r="CP18" s="253"/>
      <c r="CQ18" s="254"/>
      <c r="CR18" s="254"/>
    </row>
    <row r="19" s="4" customFormat="1" ht="20.1" customHeight="1" spans="1:96">
      <c r="A19" s="30">
        <v>2021</v>
      </c>
      <c r="B19" s="31">
        <v>11</v>
      </c>
      <c r="C19" s="31">
        <v>23</v>
      </c>
      <c r="D19" s="31">
        <v>2021</v>
      </c>
      <c r="E19" s="31">
        <v>11</v>
      </c>
      <c r="F19" s="31">
        <v>23</v>
      </c>
      <c r="G19" s="30" t="s">
        <v>172</v>
      </c>
      <c r="H19" s="22" t="s">
        <v>104</v>
      </c>
      <c r="I19" s="60" t="s">
        <v>139</v>
      </c>
      <c r="J19" s="60" t="s">
        <v>173</v>
      </c>
      <c r="K19" s="30" t="s">
        <v>180</v>
      </c>
      <c r="L19" s="30" t="s">
        <v>181</v>
      </c>
      <c r="M19" s="30" t="s">
        <v>109</v>
      </c>
      <c r="N19" s="31" t="s">
        <v>110</v>
      </c>
      <c r="O19" s="61"/>
      <c r="P19" s="62">
        <v>3135.30887681159</v>
      </c>
      <c r="Q19" s="117">
        <v>2208</v>
      </c>
      <c r="R19" s="118">
        <v>692.2762</v>
      </c>
      <c r="S19" s="122"/>
      <c r="T19" s="119" t="s">
        <v>143</v>
      </c>
      <c r="U19" s="119" t="s">
        <v>147</v>
      </c>
      <c r="V19" s="119">
        <v>6.8</v>
      </c>
      <c r="W19" s="119" t="s">
        <v>111</v>
      </c>
      <c r="X19" s="120"/>
      <c r="Y19" s="120"/>
      <c r="Z19" s="119" t="s">
        <v>111</v>
      </c>
      <c r="AA19" s="119" t="s">
        <v>112</v>
      </c>
      <c r="AB19" s="120"/>
      <c r="AC19" s="119">
        <v>2.04</v>
      </c>
      <c r="AD19" s="120"/>
      <c r="AE19" s="120"/>
      <c r="AF19" s="120"/>
      <c r="AG19" s="119">
        <v>0.0014</v>
      </c>
      <c r="AH19" s="119" t="s">
        <v>145</v>
      </c>
      <c r="AI19" s="120"/>
      <c r="AJ19" s="120"/>
      <c r="AK19" s="120"/>
      <c r="AL19" s="119" t="s">
        <v>124</v>
      </c>
      <c r="AM19" s="119" t="s">
        <v>137</v>
      </c>
      <c r="AN19" s="119" t="s">
        <v>146</v>
      </c>
      <c r="AO19" s="120"/>
      <c r="AP19" s="120"/>
      <c r="AQ19" s="119" t="s">
        <v>128</v>
      </c>
      <c r="AR19" s="119" t="s">
        <v>131</v>
      </c>
      <c r="AS19" s="120"/>
      <c r="AT19" s="119">
        <v>370</v>
      </c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19">
        <v>10.7</v>
      </c>
      <c r="CH19" s="238">
        <v>0.3</v>
      </c>
      <c r="CI19" s="120"/>
      <c r="CJ19" s="120"/>
      <c r="CK19" s="120"/>
      <c r="CL19" s="120"/>
      <c r="CM19" s="120"/>
      <c r="CN19" s="120"/>
      <c r="CO19" s="31" t="s">
        <v>110</v>
      </c>
      <c r="CP19" s="253"/>
      <c r="CQ19" s="254"/>
      <c r="CR19" s="255" t="s">
        <v>182</v>
      </c>
    </row>
    <row r="20" s="5" customFormat="1" ht="41" customHeight="1" spans="1:96">
      <c r="A20" s="32">
        <v>2021</v>
      </c>
      <c r="B20" s="32">
        <v>10</v>
      </c>
      <c r="C20" s="32">
        <v>19</v>
      </c>
      <c r="D20" s="32">
        <v>2021</v>
      </c>
      <c r="E20" s="32">
        <v>10</v>
      </c>
      <c r="F20" s="32">
        <v>19</v>
      </c>
      <c r="G20" s="32" t="s">
        <v>183</v>
      </c>
      <c r="H20" s="22" t="s">
        <v>104</v>
      </c>
      <c r="I20" s="32" t="s">
        <v>105</v>
      </c>
      <c r="J20" s="32" t="s">
        <v>184</v>
      </c>
      <c r="K20" s="32" t="s">
        <v>185</v>
      </c>
      <c r="L20" s="32" t="s">
        <v>186</v>
      </c>
      <c r="M20" s="32" t="s">
        <v>187</v>
      </c>
      <c r="N20" s="32" t="s">
        <v>110</v>
      </c>
      <c r="O20" s="32"/>
      <c r="P20" s="63">
        <v>333.9</v>
      </c>
      <c r="Q20" s="32">
        <v>2208</v>
      </c>
      <c r="R20" s="63">
        <v>73.7</v>
      </c>
      <c r="S20" s="123">
        <v>52</v>
      </c>
      <c r="T20" s="63">
        <v>11.7</v>
      </c>
      <c r="U20" s="32">
        <v>7</v>
      </c>
      <c r="V20" s="32">
        <v>7.92</v>
      </c>
      <c r="W20" s="32" t="s">
        <v>111</v>
      </c>
      <c r="X20" s="32" t="s">
        <v>132</v>
      </c>
      <c r="Y20" s="32">
        <v>0.46</v>
      </c>
      <c r="Z20" s="32">
        <v>0.07</v>
      </c>
      <c r="AA20" s="32" t="s">
        <v>112</v>
      </c>
      <c r="AB20" s="32" t="s">
        <v>112</v>
      </c>
      <c r="AC20" s="181">
        <v>0.66</v>
      </c>
      <c r="AD20" s="32">
        <v>0.045</v>
      </c>
      <c r="AE20" s="32" t="s">
        <v>188</v>
      </c>
      <c r="AF20" s="32" t="s">
        <v>132</v>
      </c>
      <c r="AG20" s="201">
        <v>0.0049</v>
      </c>
      <c r="AH20" s="32" t="s">
        <v>189</v>
      </c>
      <c r="AI20" s="32"/>
      <c r="AJ20" s="32" t="s">
        <v>136</v>
      </c>
      <c r="AK20" s="32">
        <v>0.112</v>
      </c>
      <c r="AL20" s="32" t="s">
        <v>124</v>
      </c>
      <c r="AM20" s="32" t="s">
        <v>132</v>
      </c>
      <c r="AN20" s="32" t="s">
        <v>155</v>
      </c>
      <c r="AO20" s="32"/>
      <c r="AP20" s="216">
        <v>16.7</v>
      </c>
      <c r="AQ20" s="32">
        <v>5</v>
      </c>
      <c r="AR20" s="181">
        <v>0.63</v>
      </c>
      <c r="AS20" s="32">
        <v>0.001</v>
      </c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>
        <v>0.08</v>
      </c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163">
        <v>5.2</v>
      </c>
      <c r="CH20" s="163">
        <v>0.23</v>
      </c>
      <c r="CI20" s="239"/>
      <c r="CJ20" s="239"/>
      <c r="CK20" s="239"/>
      <c r="CL20" s="32">
        <v>0.001</v>
      </c>
      <c r="CM20" s="32" t="s">
        <v>190</v>
      </c>
      <c r="CN20" s="239"/>
      <c r="CO20" s="32" t="s">
        <v>110</v>
      </c>
      <c r="CP20" s="239"/>
      <c r="CQ20" s="239"/>
      <c r="CR20" s="239" t="s">
        <v>191</v>
      </c>
    </row>
    <row r="21" s="6" customFormat="1" ht="20.1" customHeight="1" spans="1:96">
      <c r="A21" s="22">
        <v>2021</v>
      </c>
      <c r="B21" s="22">
        <v>10</v>
      </c>
      <c r="C21" s="22">
        <v>11</v>
      </c>
      <c r="D21" s="22">
        <v>2021</v>
      </c>
      <c r="E21" s="22">
        <v>10</v>
      </c>
      <c r="F21" s="22">
        <v>11</v>
      </c>
      <c r="G21" s="22" t="s">
        <v>192</v>
      </c>
      <c r="H21" s="22" t="s">
        <v>104</v>
      </c>
      <c r="I21" s="22" t="s">
        <v>105</v>
      </c>
      <c r="J21" s="22" t="s">
        <v>193</v>
      </c>
      <c r="K21" s="22" t="s">
        <v>194</v>
      </c>
      <c r="L21" s="22" t="s">
        <v>195</v>
      </c>
      <c r="M21" s="22" t="s">
        <v>109</v>
      </c>
      <c r="N21" s="22" t="s">
        <v>110</v>
      </c>
      <c r="O21" s="22"/>
      <c r="P21" s="64">
        <v>1448.43</v>
      </c>
      <c r="Q21" s="83">
        <v>2208</v>
      </c>
      <c r="R21" s="83">
        <v>319.8134</v>
      </c>
      <c r="S21" s="82">
        <v>11</v>
      </c>
      <c r="T21" s="124"/>
      <c r="U21" s="22"/>
      <c r="V21" s="125">
        <v>6.8</v>
      </c>
      <c r="W21" s="22"/>
      <c r="X21" s="22"/>
      <c r="Y21" s="22"/>
      <c r="Z21" s="22"/>
      <c r="AA21" s="22" t="s">
        <v>112</v>
      </c>
      <c r="AB21" s="22"/>
      <c r="AC21" s="182">
        <v>0.048</v>
      </c>
      <c r="AD21" s="22"/>
      <c r="AE21" s="22"/>
      <c r="AF21" s="22"/>
      <c r="AG21" s="22" t="s">
        <v>196</v>
      </c>
      <c r="AH21" s="22" t="s">
        <v>197</v>
      </c>
      <c r="AI21" s="22"/>
      <c r="AJ21" s="22"/>
      <c r="AK21" s="22"/>
      <c r="AL21" s="22"/>
      <c r="AM21" s="22" t="s">
        <v>155</v>
      </c>
      <c r="AN21" s="202" t="s">
        <v>188</v>
      </c>
      <c r="AO21" s="22"/>
      <c r="AP21" s="22"/>
      <c r="AQ21" s="22">
        <v>2</v>
      </c>
      <c r="AR21" s="96"/>
      <c r="AS21" s="217"/>
      <c r="AT21" s="22"/>
      <c r="AU21" s="22"/>
      <c r="AV21" s="22"/>
      <c r="AW21" s="22"/>
      <c r="AX21" s="22"/>
      <c r="AY21" s="22"/>
      <c r="AZ21" s="22"/>
      <c r="BA21" s="22"/>
      <c r="BB21" s="22"/>
      <c r="BC21" s="81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127"/>
      <c r="CH21" s="127">
        <v>0.12</v>
      </c>
      <c r="CI21" s="240"/>
      <c r="CJ21" s="240"/>
      <c r="CK21" s="240"/>
      <c r="CL21" s="22"/>
      <c r="CM21" s="22"/>
      <c r="CN21" s="240"/>
      <c r="CO21" s="22" t="s">
        <v>110</v>
      </c>
      <c r="CP21" s="240"/>
      <c r="CQ21" s="240"/>
      <c r="CR21" s="240"/>
    </row>
    <row r="22" s="6" customFormat="1" ht="20.1" customHeight="1" spans="1:96">
      <c r="A22" s="22">
        <v>2021</v>
      </c>
      <c r="B22" s="22">
        <v>10</v>
      </c>
      <c r="C22" s="22">
        <v>11</v>
      </c>
      <c r="D22" s="22">
        <v>2021</v>
      </c>
      <c r="E22" s="22">
        <v>10</v>
      </c>
      <c r="F22" s="22">
        <v>11</v>
      </c>
      <c r="G22" s="22" t="s">
        <v>192</v>
      </c>
      <c r="H22" s="22" t="s">
        <v>104</v>
      </c>
      <c r="I22" s="22" t="s">
        <v>105</v>
      </c>
      <c r="J22" s="22" t="s">
        <v>193</v>
      </c>
      <c r="K22" s="22" t="s">
        <v>198</v>
      </c>
      <c r="L22" s="22" t="s">
        <v>199</v>
      </c>
      <c r="M22" s="22" t="s">
        <v>109</v>
      </c>
      <c r="N22" s="65" t="s">
        <v>110</v>
      </c>
      <c r="O22" s="66"/>
      <c r="P22" s="67">
        <v>2690.3</v>
      </c>
      <c r="Q22" s="83">
        <v>2208</v>
      </c>
      <c r="R22" s="126">
        <v>594.0172</v>
      </c>
      <c r="S22" s="82">
        <v>16</v>
      </c>
      <c r="T22" s="124"/>
      <c r="U22" s="22"/>
      <c r="V22" s="125">
        <v>6.79</v>
      </c>
      <c r="W22" s="127"/>
      <c r="X22" s="22"/>
      <c r="Y22" s="22"/>
      <c r="Z22" s="22"/>
      <c r="AA22" s="22" t="s">
        <v>112</v>
      </c>
      <c r="AB22" s="22"/>
      <c r="AC22" s="182">
        <v>0.032</v>
      </c>
      <c r="AD22" s="22"/>
      <c r="AE22" s="22"/>
      <c r="AF22" s="22"/>
      <c r="AG22" s="22" t="s">
        <v>196</v>
      </c>
      <c r="AH22" s="22" t="s">
        <v>197</v>
      </c>
      <c r="AI22" s="22"/>
      <c r="AJ22" s="22"/>
      <c r="AK22" s="22"/>
      <c r="AL22" s="22"/>
      <c r="AM22" s="22">
        <v>0.002</v>
      </c>
      <c r="AN22" s="202" t="s">
        <v>188</v>
      </c>
      <c r="AO22" s="22"/>
      <c r="AP22" s="22"/>
      <c r="AQ22" s="22">
        <v>2</v>
      </c>
      <c r="AR22" s="96"/>
      <c r="AS22" s="217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127"/>
      <c r="CH22" s="127">
        <v>0.11</v>
      </c>
      <c r="CI22" s="240"/>
      <c r="CJ22" s="240"/>
      <c r="CK22" s="240"/>
      <c r="CL22" s="22"/>
      <c r="CM22" s="22"/>
      <c r="CN22" s="240"/>
      <c r="CO22" s="22" t="s">
        <v>110</v>
      </c>
      <c r="CP22" s="240"/>
      <c r="CQ22" s="240"/>
      <c r="CR22" s="240"/>
    </row>
    <row r="23" s="6" customFormat="1" ht="22.9" customHeight="1" spans="1:96">
      <c r="A23" s="33">
        <v>2021</v>
      </c>
      <c r="B23" s="34">
        <v>11</v>
      </c>
      <c r="C23" s="34">
        <v>4</v>
      </c>
      <c r="D23" s="34">
        <v>2021</v>
      </c>
      <c r="E23" s="34">
        <v>11</v>
      </c>
      <c r="F23" s="34">
        <v>4</v>
      </c>
      <c r="G23" s="35" t="s">
        <v>200</v>
      </c>
      <c r="H23" s="22" t="s">
        <v>104</v>
      </c>
      <c r="I23" s="33" t="s">
        <v>105</v>
      </c>
      <c r="J23" s="33" t="s">
        <v>201</v>
      </c>
      <c r="K23" s="34" t="s">
        <v>202</v>
      </c>
      <c r="L23" s="33" t="s">
        <v>203</v>
      </c>
      <c r="M23" s="38" t="s">
        <v>204</v>
      </c>
      <c r="N23" s="33" t="s">
        <v>110</v>
      </c>
      <c r="O23" s="33"/>
      <c r="P23" s="68">
        <v>1811.59</v>
      </c>
      <c r="Q23" s="128">
        <v>2208</v>
      </c>
      <c r="R23" s="70">
        <v>400</v>
      </c>
      <c r="S23" s="129">
        <v>34</v>
      </c>
      <c r="T23" s="129">
        <v>3.2</v>
      </c>
      <c r="U23" s="129" t="s">
        <v>122</v>
      </c>
      <c r="V23" s="129">
        <v>6.6</v>
      </c>
      <c r="W23" s="33"/>
      <c r="X23" s="33"/>
      <c r="Y23" s="33"/>
      <c r="Z23" s="33"/>
      <c r="AA23" s="33"/>
      <c r="AB23" s="33"/>
      <c r="AC23" s="183">
        <v>0.947</v>
      </c>
      <c r="AD23" s="33"/>
      <c r="AE23" s="33"/>
      <c r="AF23" s="33"/>
      <c r="AG23" s="33"/>
      <c r="AH23" s="129"/>
      <c r="AI23" s="33"/>
      <c r="AJ23" s="129"/>
      <c r="AK23" s="33"/>
      <c r="AL23" s="129"/>
      <c r="AM23" s="129"/>
      <c r="AN23" s="129"/>
      <c r="AO23" s="33"/>
      <c r="AP23" s="33"/>
      <c r="AQ23" s="129">
        <v>5</v>
      </c>
      <c r="AR23" s="129"/>
      <c r="AS23" s="218"/>
      <c r="AT23" s="129"/>
      <c r="AU23" s="33"/>
      <c r="AV23" s="33"/>
      <c r="AW23" s="33"/>
      <c r="AX23" s="33"/>
      <c r="AY23" s="33"/>
      <c r="AZ23" s="33"/>
      <c r="BA23" s="33"/>
      <c r="BB23" s="33"/>
      <c r="BC23" s="129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129"/>
      <c r="CD23" s="33"/>
      <c r="CE23" s="33"/>
      <c r="CF23" s="33"/>
      <c r="CG23" s="129">
        <v>2.29</v>
      </c>
      <c r="CH23" s="129">
        <v>0.02</v>
      </c>
      <c r="CI23" s="33"/>
      <c r="CJ23" s="33"/>
      <c r="CK23" s="129"/>
      <c r="CL23" s="129"/>
      <c r="CM23" s="33"/>
      <c r="CN23" s="33"/>
      <c r="CO23" s="33" t="s">
        <v>110</v>
      </c>
      <c r="CP23" s="33"/>
      <c r="CQ23" s="33"/>
      <c r="CR23" s="33"/>
    </row>
    <row r="24" s="7" customFormat="1" ht="21.95" customHeight="1" spans="1:97">
      <c r="A24" s="33">
        <v>2021</v>
      </c>
      <c r="B24" s="33">
        <v>11</v>
      </c>
      <c r="C24" s="33">
        <v>2</v>
      </c>
      <c r="D24" s="33">
        <v>2021</v>
      </c>
      <c r="E24" s="33">
        <v>11</v>
      </c>
      <c r="F24" s="33">
        <v>2</v>
      </c>
      <c r="G24" s="35" t="s">
        <v>200</v>
      </c>
      <c r="H24" s="22" t="s">
        <v>104</v>
      </c>
      <c r="I24" s="33" t="s">
        <v>105</v>
      </c>
      <c r="J24" s="33" t="s">
        <v>201</v>
      </c>
      <c r="K24" s="34" t="s">
        <v>205</v>
      </c>
      <c r="L24" s="33" t="s">
        <v>206</v>
      </c>
      <c r="M24" s="34" t="s">
        <v>204</v>
      </c>
      <c r="N24" s="33" t="s">
        <v>110</v>
      </c>
      <c r="O24" s="33"/>
      <c r="P24" s="69">
        <v>120</v>
      </c>
      <c r="Q24" s="128">
        <v>2160</v>
      </c>
      <c r="R24" s="130">
        <v>25.9</v>
      </c>
      <c r="S24" s="69">
        <v>28</v>
      </c>
      <c r="T24" s="33"/>
      <c r="U24" s="33" t="s">
        <v>122</v>
      </c>
      <c r="V24" s="33">
        <v>7.3</v>
      </c>
      <c r="W24" s="131" t="s">
        <v>111</v>
      </c>
      <c r="X24" s="33"/>
      <c r="Y24" s="33">
        <v>4.24</v>
      </c>
      <c r="Z24" s="33"/>
      <c r="AA24" s="184" t="s">
        <v>112</v>
      </c>
      <c r="AB24" s="33"/>
      <c r="AC24" s="185">
        <v>0.313</v>
      </c>
      <c r="AD24" s="184">
        <v>0.016</v>
      </c>
      <c r="AE24" s="33"/>
      <c r="AF24" s="186">
        <v>0.008</v>
      </c>
      <c r="AG24" s="203" t="s">
        <v>123</v>
      </c>
      <c r="AH24" s="131" t="s">
        <v>132</v>
      </c>
      <c r="AI24" s="33"/>
      <c r="AJ24" s="34">
        <v>0.03</v>
      </c>
      <c r="AK24" s="33"/>
      <c r="AL24" s="203" t="s">
        <v>207</v>
      </c>
      <c r="AM24" s="33" t="s">
        <v>137</v>
      </c>
      <c r="AN24" s="184" t="s">
        <v>155</v>
      </c>
      <c r="AO24" s="33"/>
      <c r="AP24" s="33"/>
      <c r="AQ24" s="33"/>
      <c r="AR24" s="33"/>
      <c r="AS24" s="33">
        <v>0.014</v>
      </c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131">
        <v>7.08</v>
      </c>
      <c r="CH24" s="241">
        <v>0.08</v>
      </c>
      <c r="CI24" s="34"/>
      <c r="CJ24" s="34"/>
      <c r="CK24" s="34"/>
      <c r="CL24" s="34"/>
      <c r="CM24" s="34"/>
      <c r="CN24" s="33"/>
      <c r="CO24" s="33" t="s">
        <v>110</v>
      </c>
      <c r="CP24" s="33"/>
      <c r="CQ24" s="33"/>
      <c r="CR24" s="33" t="s">
        <v>208</v>
      </c>
      <c r="CS24" s="262"/>
    </row>
    <row r="25" s="7" customFormat="1" ht="21.95" customHeight="1" spans="1:97">
      <c r="A25" s="33">
        <v>2021</v>
      </c>
      <c r="B25" s="33">
        <v>10</v>
      </c>
      <c r="C25" s="33">
        <v>25</v>
      </c>
      <c r="D25" s="33">
        <v>2021</v>
      </c>
      <c r="E25" s="33">
        <v>10</v>
      </c>
      <c r="F25" s="33">
        <v>26</v>
      </c>
      <c r="G25" s="35" t="s">
        <v>200</v>
      </c>
      <c r="H25" s="22" t="s">
        <v>104</v>
      </c>
      <c r="I25" s="33" t="s">
        <v>105</v>
      </c>
      <c r="J25" s="33" t="s">
        <v>201</v>
      </c>
      <c r="K25" s="34" t="s">
        <v>209</v>
      </c>
      <c r="L25" s="33" t="s">
        <v>210</v>
      </c>
      <c r="M25" s="34" t="s">
        <v>204</v>
      </c>
      <c r="N25" s="33" t="s">
        <v>110</v>
      </c>
      <c r="O25" s="33"/>
      <c r="P25" s="69">
        <v>220</v>
      </c>
      <c r="Q25" s="128">
        <v>2160</v>
      </c>
      <c r="R25" s="130">
        <v>47.5</v>
      </c>
      <c r="S25" s="69">
        <v>34</v>
      </c>
      <c r="T25" s="33"/>
      <c r="U25" s="33">
        <v>7</v>
      </c>
      <c r="V25" s="33">
        <v>7.4</v>
      </c>
      <c r="W25" s="132">
        <v>0.1</v>
      </c>
      <c r="X25" s="33"/>
      <c r="Y25" s="132">
        <v>3.9</v>
      </c>
      <c r="Z25" s="33"/>
      <c r="AA25" s="184" t="s">
        <v>112</v>
      </c>
      <c r="AB25" s="33"/>
      <c r="AC25" s="68">
        <v>1.4</v>
      </c>
      <c r="AD25" s="184">
        <v>0.04</v>
      </c>
      <c r="AE25" s="33"/>
      <c r="AF25" s="186">
        <v>0.02</v>
      </c>
      <c r="AG25" s="203">
        <v>0.0003</v>
      </c>
      <c r="AH25" s="131" t="s">
        <v>132</v>
      </c>
      <c r="AI25" s="33"/>
      <c r="AJ25" s="131">
        <v>0.2</v>
      </c>
      <c r="AK25" s="33"/>
      <c r="AL25" s="203" t="s">
        <v>207</v>
      </c>
      <c r="AM25" s="33" t="s">
        <v>137</v>
      </c>
      <c r="AN25" s="184" t="s">
        <v>155</v>
      </c>
      <c r="AO25" s="33"/>
      <c r="AP25" s="33"/>
      <c r="AQ25" s="33"/>
      <c r="AR25" s="33"/>
      <c r="AS25" s="219">
        <v>0.01</v>
      </c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131">
        <v>12.5</v>
      </c>
      <c r="CH25" s="241">
        <v>0.18</v>
      </c>
      <c r="CI25" s="34"/>
      <c r="CJ25" s="34"/>
      <c r="CK25" s="34"/>
      <c r="CL25" s="34"/>
      <c r="CM25" s="34"/>
      <c r="CN25" s="33"/>
      <c r="CO25" s="33" t="s">
        <v>110</v>
      </c>
      <c r="CP25" s="33"/>
      <c r="CQ25" s="33"/>
      <c r="CR25" s="33" t="s">
        <v>208</v>
      </c>
      <c r="CS25" s="262"/>
    </row>
    <row r="26" s="7" customFormat="1" ht="27.95" customHeight="1" spans="1:97">
      <c r="A26" s="33">
        <v>2021</v>
      </c>
      <c r="B26" s="33">
        <v>11</v>
      </c>
      <c r="C26" s="33">
        <v>10</v>
      </c>
      <c r="D26" s="33">
        <v>2021</v>
      </c>
      <c r="E26" s="33">
        <v>11</v>
      </c>
      <c r="F26" s="33">
        <v>10</v>
      </c>
      <c r="G26" s="35" t="s">
        <v>200</v>
      </c>
      <c r="H26" s="22" t="s">
        <v>104</v>
      </c>
      <c r="I26" s="33" t="s">
        <v>105</v>
      </c>
      <c r="J26" s="33" t="s">
        <v>201</v>
      </c>
      <c r="K26" s="34" t="s">
        <v>211</v>
      </c>
      <c r="L26" s="33" t="s">
        <v>212</v>
      </c>
      <c r="M26" s="34" t="s">
        <v>204</v>
      </c>
      <c r="N26" s="33" t="s">
        <v>110</v>
      </c>
      <c r="O26" s="33"/>
      <c r="P26" s="33">
        <v>35</v>
      </c>
      <c r="Q26" s="128">
        <v>2160</v>
      </c>
      <c r="R26" s="130">
        <v>7.56</v>
      </c>
      <c r="S26" s="33">
        <v>14</v>
      </c>
      <c r="T26" s="33">
        <v>1.6</v>
      </c>
      <c r="U26" s="33" t="s">
        <v>122</v>
      </c>
      <c r="V26" s="33">
        <v>6.9</v>
      </c>
      <c r="W26" s="131">
        <v>0.1</v>
      </c>
      <c r="X26" s="33"/>
      <c r="Y26" s="33"/>
      <c r="Z26" s="131" t="s">
        <v>111</v>
      </c>
      <c r="AA26" s="184" t="s">
        <v>112</v>
      </c>
      <c r="AB26" s="33"/>
      <c r="AC26" s="68">
        <v>2.54</v>
      </c>
      <c r="AD26" s="33"/>
      <c r="AE26" s="33"/>
      <c r="AF26" s="33"/>
      <c r="AG26" s="203">
        <v>0.0014</v>
      </c>
      <c r="AH26" s="131" t="s">
        <v>132</v>
      </c>
      <c r="AI26" s="33"/>
      <c r="AJ26" s="33"/>
      <c r="AK26" s="33"/>
      <c r="AL26" s="203" t="s">
        <v>207</v>
      </c>
      <c r="AM26" s="33" t="s">
        <v>137</v>
      </c>
      <c r="AN26" s="184" t="s">
        <v>155</v>
      </c>
      <c r="AO26" s="33"/>
      <c r="AP26" s="33"/>
      <c r="AQ26" s="33" t="s">
        <v>128</v>
      </c>
      <c r="AR26" s="33" t="s">
        <v>131</v>
      </c>
      <c r="AS26" s="33"/>
      <c r="AT26" s="33" t="s">
        <v>133</v>
      </c>
      <c r="AU26" s="33"/>
      <c r="AV26" s="33"/>
      <c r="AW26" s="33"/>
      <c r="AX26" s="33"/>
      <c r="AY26" s="33"/>
      <c r="AZ26" s="33"/>
      <c r="BA26" s="33"/>
      <c r="BB26" s="33"/>
      <c r="BC26" s="34" t="s">
        <v>115</v>
      </c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131">
        <v>11.6</v>
      </c>
      <c r="CH26" s="241">
        <v>0.3</v>
      </c>
      <c r="CI26" s="34"/>
      <c r="CJ26" s="34"/>
      <c r="CK26" s="33"/>
      <c r="CL26" s="33"/>
      <c r="CM26" s="34"/>
      <c r="CN26" s="33"/>
      <c r="CO26" s="33" t="s">
        <v>110</v>
      </c>
      <c r="CP26" s="33"/>
      <c r="CQ26" s="33"/>
      <c r="CR26" s="33"/>
      <c r="CS26" s="262"/>
    </row>
    <row r="27" s="6" customFormat="1" ht="22.9" customHeight="1" spans="1:96">
      <c r="A27" s="33">
        <v>2021</v>
      </c>
      <c r="B27" s="34">
        <v>10</v>
      </c>
      <c r="C27" s="34">
        <v>21</v>
      </c>
      <c r="D27" s="34">
        <v>2021</v>
      </c>
      <c r="E27" s="34">
        <v>10</v>
      </c>
      <c r="F27" s="34">
        <v>21</v>
      </c>
      <c r="G27" s="35" t="s">
        <v>200</v>
      </c>
      <c r="H27" s="22" t="s">
        <v>104</v>
      </c>
      <c r="I27" s="33" t="s">
        <v>105</v>
      </c>
      <c r="J27" s="33" t="s">
        <v>201</v>
      </c>
      <c r="K27" s="34" t="s">
        <v>213</v>
      </c>
      <c r="L27" s="33" t="s">
        <v>214</v>
      </c>
      <c r="M27" s="34" t="s">
        <v>204</v>
      </c>
      <c r="N27" s="33" t="s">
        <v>110</v>
      </c>
      <c r="O27" s="33"/>
      <c r="P27" s="70">
        <v>600</v>
      </c>
      <c r="Q27" s="133">
        <v>2136</v>
      </c>
      <c r="R27" s="68">
        <v>128.16</v>
      </c>
      <c r="S27" s="129">
        <v>18</v>
      </c>
      <c r="T27" s="129">
        <v>5.4</v>
      </c>
      <c r="U27" s="129">
        <v>4</v>
      </c>
      <c r="V27" s="134" t="s">
        <v>215</v>
      </c>
      <c r="W27" s="33"/>
      <c r="X27" s="33"/>
      <c r="Y27" s="33"/>
      <c r="Z27" s="33"/>
      <c r="AA27" s="33"/>
      <c r="AB27" s="129">
        <v>0.009</v>
      </c>
      <c r="AC27" s="183">
        <v>0.056</v>
      </c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129">
        <v>9</v>
      </c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129">
        <v>0.11</v>
      </c>
      <c r="CD27" s="33"/>
      <c r="CE27" s="33"/>
      <c r="CF27" s="33"/>
      <c r="CG27" s="129">
        <v>3.08</v>
      </c>
      <c r="CH27" s="129">
        <v>0.04</v>
      </c>
      <c r="CI27" s="33"/>
      <c r="CJ27" s="33"/>
      <c r="CK27" s="33"/>
      <c r="CL27" s="33"/>
      <c r="CM27" s="33"/>
      <c r="CN27" s="33"/>
      <c r="CO27" s="33" t="s">
        <v>110</v>
      </c>
      <c r="CP27" s="33"/>
      <c r="CQ27" s="33"/>
      <c r="CR27" s="33"/>
    </row>
    <row r="28" s="8" customFormat="1" ht="14.25" customHeight="1" spans="1:96">
      <c r="A28" s="36">
        <v>2021</v>
      </c>
      <c r="B28" s="36">
        <v>10</v>
      </c>
      <c r="C28" s="36">
        <v>21</v>
      </c>
      <c r="D28" s="35">
        <v>2021</v>
      </c>
      <c r="E28" s="36">
        <v>10</v>
      </c>
      <c r="F28" s="36">
        <v>21</v>
      </c>
      <c r="G28" s="35" t="s">
        <v>200</v>
      </c>
      <c r="H28" s="22" t="s">
        <v>104</v>
      </c>
      <c r="I28" s="36" t="s">
        <v>105</v>
      </c>
      <c r="J28" s="36" t="s">
        <v>201</v>
      </c>
      <c r="K28" s="35" t="s">
        <v>216</v>
      </c>
      <c r="L28" s="36" t="s">
        <v>217</v>
      </c>
      <c r="M28" s="35" t="s">
        <v>204</v>
      </c>
      <c r="N28" s="36" t="s">
        <v>110</v>
      </c>
      <c r="O28" s="36"/>
      <c r="P28" s="71">
        <v>5000</v>
      </c>
      <c r="Q28" s="135">
        <v>2208</v>
      </c>
      <c r="R28" s="74">
        <v>1104</v>
      </c>
      <c r="S28" s="136">
        <v>39</v>
      </c>
      <c r="T28" s="137">
        <v>5.1</v>
      </c>
      <c r="U28" s="136">
        <v>6</v>
      </c>
      <c r="V28" s="136">
        <v>6.2</v>
      </c>
      <c r="W28" s="36"/>
      <c r="X28" s="36"/>
      <c r="Y28" s="36"/>
      <c r="Z28" s="36"/>
      <c r="AA28" s="36"/>
      <c r="AB28" s="36"/>
      <c r="AC28" s="187" t="s">
        <v>218</v>
      </c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136">
        <v>8</v>
      </c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136">
        <v>7.88</v>
      </c>
      <c r="CH28" s="136">
        <v>0.04</v>
      </c>
      <c r="CI28" s="36"/>
      <c r="CJ28" s="36"/>
      <c r="CK28" s="36"/>
      <c r="CL28" s="36"/>
      <c r="CM28" s="36"/>
      <c r="CN28" s="36"/>
      <c r="CO28" s="75" t="s">
        <v>110</v>
      </c>
      <c r="CP28" s="75"/>
      <c r="CQ28" s="75"/>
      <c r="CR28" s="36"/>
    </row>
    <row r="29" s="9" customFormat="1" ht="20.1" customHeight="1" spans="1:96">
      <c r="A29" s="36">
        <v>2021</v>
      </c>
      <c r="B29" s="35">
        <v>10</v>
      </c>
      <c r="C29" s="35">
        <v>11</v>
      </c>
      <c r="D29" s="35">
        <v>2021</v>
      </c>
      <c r="E29" s="35">
        <v>10</v>
      </c>
      <c r="F29" s="35">
        <v>11</v>
      </c>
      <c r="G29" s="35" t="s">
        <v>200</v>
      </c>
      <c r="H29" s="22" t="s">
        <v>104</v>
      </c>
      <c r="I29" s="35" t="s">
        <v>105</v>
      </c>
      <c r="J29" s="35" t="s">
        <v>201</v>
      </c>
      <c r="K29" s="35" t="s">
        <v>219</v>
      </c>
      <c r="L29" s="35" t="s">
        <v>220</v>
      </c>
      <c r="M29" s="35" t="s">
        <v>204</v>
      </c>
      <c r="N29" s="35" t="s">
        <v>221</v>
      </c>
      <c r="O29" s="36"/>
      <c r="P29" s="35">
        <v>764</v>
      </c>
      <c r="Q29" s="135">
        <v>1958</v>
      </c>
      <c r="R29" s="138">
        <v>149.59</v>
      </c>
      <c r="S29" s="35">
        <v>30</v>
      </c>
      <c r="T29" s="35">
        <v>3.8</v>
      </c>
      <c r="U29" s="35" t="s">
        <v>122</v>
      </c>
      <c r="V29" s="35">
        <v>7.2</v>
      </c>
      <c r="W29" s="35" t="s">
        <v>111</v>
      </c>
      <c r="X29" s="35"/>
      <c r="Y29" s="188">
        <v>1.79</v>
      </c>
      <c r="Z29" s="35"/>
      <c r="AA29" s="35">
        <v>0.013</v>
      </c>
      <c r="AB29" s="35" t="s">
        <v>222</v>
      </c>
      <c r="AC29" s="35">
        <v>0.454</v>
      </c>
      <c r="AD29" s="35" t="s">
        <v>112</v>
      </c>
      <c r="AE29" s="36"/>
      <c r="AF29" s="35" t="s">
        <v>157</v>
      </c>
      <c r="AG29" s="35"/>
      <c r="AH29" s="35" t="s">
        <v>132</v>
      </c>
      <c r="AI29" s="35"/>
      <c r="AJ29" s="35" t="s">
        <v>223</v>
      </c>
      <c r="AK29" s="35"/>
      <c r="AL29" s="35" t="s">
        <v>124</v>
      </c>
      <c r="AM29" s="35" t="s">
        <v>137</v>
      </c>
      <c r="AN29" s="35" t="s">
        <v>155</v>
      </c>
      <c r="AO29" s="35"/>
      <c r="AP29" s="35"/>
      <c r="AQ29" s="35">
        <v>5</v>
      </c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>
        <v>0.23</v>
      </c>
      <c r="CD29" s="35"/>
      <c r="CE29" s="35"/>
      <c r="CF29" s="35"/>
      <c r="CG29" s="35">
        <v>5.2</v>
      </c>
      <c r="CH29" s="35">
        <v>0.11</v>
      </c>
      <c r="CI29" s="35"/>
      <c r="CJ29" s="35"/>
      <c r="CK29" s="35" t="s">
        <v>223</v>
      </c>
      <c r="CL29" s="35">
        <v>0.01</v>
      </c>
      <c r="CM29" s="35"/>
      <c r="CN29" s="35"/>
      <c r="CO29" s="256" t="s">
        <v>110</v>
      </c>
      <c r="CP29" s="75"/>
      <c r="CQ29" s="75"/>
      <c r="CR29" s="36"/>
    </row>
    <row r="30" s="8" customFormat="1" ht="19.9" customHeight="1" spans="1:96">
      <c r="A30" s="36">
        <v>2021</v>
      </c>
      <c r="B30" s="36">
        <v>10</v>
      </c>
      <c r="C30" s="36">
        <v>19</v>
      </c>
      <c r="D30" s="35">
        <v>2021</v>
      </c>
      <c r="E30" s="36">
        <v>10</v>
      </c>
      <c r="F30" s="36">
        <v>19</v>
      </c>
      <c r="G30" s="35" t="s">
        <v>200</v>
      </c>
      <c r="H30" s="22" t="s">
        <v>104</v>
      </c>
      <c r="I30" s="22" t="s">
        <v>105</v>
      </c>
      <c r="J30" s="36" t="s">
        <v>201</v>
      </c>
      <c r="K30" s="35" t="s">
        <v>224</v>
      </c>
      <c r="L30" s="35" t="s">
        <v>225</v>
      </c>
      <c r="M30" s="35" t="s">
        <v>204</v>
      </c>
      <c r="N30" s="35" t="s">
        <v>110</v>
      </c>
      <c r="O30" s="36"/>
      <c r="P30" s="72">
        <v>5</v>
      </c>
      <c r="Q30" s="72">
        <v>990</v>
      </c>
      <c r="R30" s="139">
        <v>0.495</v>
      </c>
      <c r="S30" s="136">
        <v>9</v>
      </c>
      <c r="T30" s="36"/>
      <c r="U30" s="136" t="s">
        <v>122</v>
      </c>
      <c r="V30" s="137">
        <v>7.4</v>
      </c>
      <c r="W30" s="136" t="s">
        <v>111</v>
      </c>
      <c r="X30" s="36"/>
      <c r="Y30" s="136">
        <v>0.36</v>
      </c>
      <c r="Z30" s="36"/>
      <c r="AA30" s="136" t="s">
        <v>112</v>
      </c>
      <c r="AB30" s="36"/>
      <c r="AC30" s="136">
        <v>0.046</v>
      </c>
      <c r="AD30" s="189">
        <v>0.018</v>
      </c>
      <c r="AE30" s="36"/>
      <c r="AF30" s="136" t="s">
        <v>157</v>
      </c>
      <c r="AG30" s="36"/>
      <c r="AH30" s="136" t="s">
        <v>132</v>
      </c>
      <c r="AI30" s="36"/>
      <c r="AJ30" s="136" t="s">
        <v>223</v>
      </c>
      <c r="AK30" s="36"/>
      <c r="AL30" s="35" t="s">
        <v>124</v>
      </c>
      <c r="AM30" s="136" t="s">
        <v>137</v>
      </c>
      <c r="AN30" s="136" t="s">
        <v>155</v>
      </c>
      <c r="AO30" s="36"/>
      <c r="AP30" s="36"/>
      <c r="AQ30" s="136"/>
      <c r="AR30" s="136"/>
      <c r="AS30" s="220"/>
      <c r="AT30" s="136"/>
      <c r="AU30" s="36"/>
      <c r="AV30" s="36"/>
      <c r="AW30" s="36"/>
      <c r="AX30" s="36"/>
      <c r="AY30" s="36"/>
      <c r="AZ30" s="36"/>
      <c r="BA30" s="36"/>
      <c r="BB30" s="36"/>
      <c r="BC30" s="1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136"/>
      <c r="CD30" s="36"/>
      <c r="CE30" s="36"/>
      <c r="CF30" s="36"/>
      <c r="CG30" s="116">
        <v>3.44</v>
      </c>
      <c r="CH30" s="136">
        <v>0.03</v>
      </c>
      <c r="CI30" s="36"/>
      <c r="CJ30" s="36"/>
      <c r="CK30" s="136">
        <v>0.05</v>
      </c>
      <c r="CL30" s="136" t="s">
        <v>114</v>
      </c>
      <c r="CM30" s="36"/>
      <c r="CN30" s="36"/>
      <c r="CO30" s="256" t="s">
        <v>110</v>
      </c>
      <c r="CP30" s="75"/>
      <c r="CQ30" s="75"/>
      <c r="CR30" s="36"/>
    </row>
    <row r="31" s="8" customFormat="1" ht="19.9" customHeight="1" spans="1:96">
      <c r="A31" s="36">
        <v>2021</v>
      </c>
      <c r="B31" s="36">
        <v>10</v>
      </c>
      <c r="C31" s="36">
        <v>12</v>
      </c>
      <c r="D31" s="35">
        <v>2021</v>
      </c>
      <c r="E31" s="36">
        <v>10</v>
      </c>
      <c r="F31" s="36">
        <v>12</v>
      </c>
      <c r="G31" s="35" t="s">
        <v>200</v>
      </c>
      <c r="H31" s="22" t="s">
        <v>104</v>
      </c>
      <c r="I31" s="22" t="s">
        <v>105</v>
      </c>
      <c r="J31" s="36" t="s">
        <v>201</v>
      </c>
      <c r="K31" s="35" t="s">
        <v>226</v>
      </c>
      <c r="L31" s="36" t="s">
        <v>227</v>
      </c>
      <c r="M31" s="73" t="s">
        <v>204</v>
      </c>
      <c r="N31" s="36" t="s">
        <v>221</v>
      </c>
      <c r="O31" s="36"/>
      <c r="P31" s="74">
        <v>118</v>
      </c>
      <c r="Q31" s="72">
        <v>923</v>
      </c>
      <c r="R31" s="140">
        <v>10.8914</v>
      </c>
      <c r="S31" s="136">
        <v>10</v>
      </c>
      <c r="T31" s="36"/>
      <c r="U31" s="136" t="s">
        <v>122</v>
      </c>
      <c r="V31" s="116">
        <v>7.96</v>
      </c>
      <c r="W31" s="136" t="s">
        <v>111</v>
      </c>
      <c r="X31" s="36"/>
      <c r="Y31" s="136">
        <v>0.69</v>
      </c>
      <c r="Z31" s="36"/>
      <c r="AA31" s="136">
        <v>0.009</v>
      </c>
      <c r="AB31" s="36"/>
      <c r="AC31" s="136">
        <v>0.043</v>
      </c>
      <c r="AD31" s="189" t="s">
        <v>112</v>
      </c>
      <c r="AE31" s="36"/>
      <c r="AF31" s="136" t="s">
        <v>157</v>
      </c>
      <c r="AG31" s="36"/>
      <c r="AH31" s="136" t="s">
        <v>132</v>
      </c>
      <c r="AI31" s="36"/>
      <c r="AJ31" s="136" t="s">
        <v>223</v>
      </c>
      <c r="AK31" s="36"/>
      <c r="AL31" s="35" t="s">
        <v>124</v>
      </c>
      <c r="AM31" s="136" t="s">
        <v>137</v>
      </c>
      <c r="AN31" s="136" t="s">
        <v>155</v>
      </c>
      <c r="AO31" s="36"/>
      <c r="AP31" s="36"/>
      <c r="AQ31" s="136"/>
      <c r="AR31" s="136"/>
      <c r="AS31" s="136"/>
      <c r="AT31" s="136"/>
      <c r="AU31" s="36"/>
      <c r="AV31" s="36"/>
      <c r="AW31" s="36"/>
      <c r="AX31" s="36"/>
      <c r="AY31" s="36"/>
      <c r="AZ31" s="36"/>
      <c r="BA31" s="36"/>
      <c r="BB31" s="36"/>
      <c r="BC31" s="1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136"/>
      <c r="CD31" s="36"/>
      <c r="CE31" s="36"/>
      <c r="CF31" s="36"/>
      <c r="CG31" s="187" t="s">
        <v>228</v>
      </c>
      <c r="CH31" s="116">
        <v>0.2</v>
      </c>
      <c r="CI31" s="36"/>
      <c r="CJ31" s="36"/>
      <c r="CK31" s="136" t="s">
        <v>223</v>
      </c>
      <c r="CL31" s="220" t="s">
        <v>229</v>
      </c>
      <c r="CM31" s="36"/>
      <c r="CN31" s="36"/>
      <c r="CO31" s="75" t="s">
        <v>110</v>
      </c>
      <c r="CP31" s="75"/>
      <c r="CQ31" s="75"/>
      <c r="CR31" s="36"/>
    </row>
    <row r="32" s="8" customFormat="1" ht="19.9" customHeight="1" spans="1:96">
      <c r="A32" s="36">
        <v>2021</v>
      </c>
      <c r="B32" s="36">
        <v>10</v>
      </c>
      <c r="C32" s="36">
        <v>19</v>
      </c>
      <c r="D32" s="35">
        <v>2021</v>
      </c>
      <c r="E32" s="36">
        <v>10</v>
      </c>
      <c r="F32" s="36">
        <v>19</v>
      </c>
      <c r="G32" s="36" t="s">
        <v>230</v>
      </c>
      <c r="H32" s="22" t="s">
        <v>104</v>
      </c>
      <c r="I32" s="36" t="s">
        <v>105</v>
      </c>
      <c r="J32" s="36" t="s">
        <v>201</v>
      </c>
      <c r="K32" s="35" t="s">
        <v>231</v>
      </c>
      <c r="L32" s="36" t="s">
        <v>232</v>
      </c>
      <c r="M32" s="35" t="s">
        <v>204</v>
      </c>
      <c r="N32" s="36" t="s">
        <v>110</v>
      </c>
      <c r="O32" s="36"/>
      <c r="P32" s="74">
        <v>835</v>
      </c>
      <c r="Q32" s="135">
        <v>2136</v>
      </c>
      <c r="R32" s="139">
        <v>178.356</v>
      </c>
      <c r="S32" s="136">
        <v>48</v>
      </c>
      <c r="T32" s="137">
        <v>13.8</v>
      </c>
      <c r="U32" s="136" t="s">
        <v>122</v>
      </c>
      <c r="V32" s="136">
        <v>7.1</v>
      </c>
      <c r="W32" s="36"/>
      <c r="X32" s="36"/>
      <c r="Y32" s="36"/>
      <c r="Z32" s="36"/>
      <c r="AA32" s="36"/>
      <c r="AB32" s="136">
        <v>0.033</v>
      </c>
      <c r="AC32" s="116">
        <v>3.31</v>
      </c>
      <c r="AD32" s="36"/>
      <c r="AE32" s="36"/>
      <c r="AF32" s="136"/>
      <c r="AG32" s="36"/>
      <c r="AH32" s="136"/>
      <c r="AI32" s="36"/>
      <c r="AJ32" s="136"/>
      <c r="AK32" s="36"/>
      <c r="AL32" s="136"/>
      <c r="AM32" s="136"/>
      <c r="AN32" s="136"/>
      <c r="AO32" s="36"/>
      <c r="AP32" s="36"/>
      <c r="AQ32" s="136">
        <v>20</v>
      </c>
      <c r="AR32" s="136"/>
      <c r="AS32" s="136"/>
      <c r="AT32" s="136"/>
      <c r="AU32" s="36"/>
      <c r="AV32" s="36"/>
      <c r="AW32" s="36"/>
      <c r="AX32" s="36"/>
      <c r="AY32" s="36"/>
      <c r="AZ32" s="36"/>
      <c r="BA32" s="36"/>
      <c r="BB32" s="36"/>
      <c r="BC32" s="1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116">
        <v>0.86</v>
      </c>
      <c r="CD32" s="36"/>
      <c r="CE32" s="36"/>
      <c r="CF32" s="36"/>
      <c r="CG32" s="242">
        <v>7.72</v>
      </c>
      <c r="CH32" s="116">
        <v>0.16</v>
      </c>
      <c r="CI32" s="36"/>
      <c r="CJ32" s="36"/>
      <c r="CK32" s="136"/>
      <c r="CL32" s="136"/>
      <c r="CM32" s="36"/>
      <c r="CN32" s="36"/>
      <c r="CO32" s="75" t="s">
        <v>110</v>
      </c>
      <c r="CP32" s="75"/>
      <c r="CQ32" s="75"/>
      <c r="CR32" s="36"/>
    </row>
    <row r="33" s="7" customFormat="1" ht="27.95" customHeight="1" spans="1:96">
      <c r="A33" s="33">
        <v>2021</v>
      </c>
      <c r="B33" s="33">
        <v>10</v>
      </c>
      <c r="C33" s="33">
        <v>25</v>
      </c>
      <c r="D33" s="33">
        <v>2021</v>
      </c>
      <c r="E33" s="33">
        <v>10</v>
      </c>
      <c r="F33" s="33">
        <v>26</v>
      </c>
      <c r="G33" s="33" t="s">
        <v>230</v>
      </c>
      <c r="H33" s="22" t="s">
        <v>104</v>
      </c>
      <c r="I33" s="33" t="s">
        <v>105</v>
      </c>
      <c r="J33" s="33" t="s">
        <v>201</v>
      </c>
      <c r="K33" s="34" t="s">
        <v>233</v>
      </c>
      <c r="L33" s="33" t="s">
        <v>234</v>
      </c>
      <c r="M33" s="34" t="s">
        <v>204</v>
      </c>
      <c r="N33" s="33" t="s">
        <v>110</v>
      </c>
      <c r="O33" s="33"/>
      <c r="P33" s="69">
        <v>34</v>
      </c>
      <c r="Q33" s="128">
        <v>2160</v>
      </c>
      <c r="R33" s="130">
        <v>7.34</v>
      </c>
      <c r="S33" s="69">
        <v>16</v>
      </c>
      <c r="T33" s="33"/>
      <c r="U33" s="34">
        <v>5</v>
      </c>
      <c r="V33" s="34">
        <v>7.2</v>
      </c>
      <c r="W33" s="34" t="s">
        <v>111</v>
      </c>
      <c r="X33" s="33"/>
      <c r="Y33" s="33">
        <v>0.73</v>
      </c>
      <c r="Z33" s="33"/>
      <c r="AA33" s="184" t="s">
        <v>112</v>
      </c>
      <c r="AB33" s="33"/>
      <c r="AC33" s="185">
        <v>0.121</v>
      </c>
      <c r="AD33" s="184" t="s">
        <v>112</v>
      </c>
      <c r="AE33" s="33"/>
      <c r="AF33" s="186" t="s">
        <v>157</v>
      </c>
      <c r="AG33" s="203">
        <v>0.0006</v>
      </c>
      <c r="AH33" s="131" t="s">
        <v>132</v>
      </c>
      <c r="AI33" s="34"/>
      <c r="AJ33" s="34" t="s">
        <v>223</v>
      </c>
      <c r="AK33" s="34"/>
      <c r="AL33" s="203" t="s">
        <v>124</v>
      </c>
      <c r="AM33" s="33" t="s">
        <v>137</v>
      </c>
      <c r="AN33" s="184" t="s">
        <v>155</v>
      </c>
      <c r="AO33" s="33"/>
      <c r="AP33" s="33"/>
      <c r="AQ33" s="34"/>
      <c r="AR33" s="34"/>
      <c r="AS33" s="33" t="s">
        <v>114</v>
      </c>
      <c r="AT33" s="33"/>
      <c r="AU33" s="33"/>
      <c r="AV33" s="33"/>
      <c r="AW33" s="33"/>
      <c r="AX33" s="33"/>
      <c r="AY33" s="33"/>
      <c r="AZ33" s="33"/>
      <c r="BA33" s="33"/>
      <c r="BB33" s="33"/>
      <c r="BC33" s="34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131">
        <v>5.04</v>
      </c>
      <c r="CH33" s="241">
        <v>0.08</v>
      </c>
      <c r="CI33" s="34"/>
      <c r="CJ33" s="34"/>
      <c r="CK33" s="34"/>
      <c r="CL33" s="34"/>
      <c r="CM33" s="34"/>
      <c r="CN33" s="33"/>
      <c r="CO33" s="33" t="s">
        <v>110</v>
      </c>
      <c r="CP33" s="132"/>
      <c r="CQ33" s="33"/>
      <c r="CR33" s="33" t="s">
        <v>208</v>
      </c>
    </row>
    <row r="34" s="10" customFormat="1" ht="24" customHeight="1" spans="1:96">
      <c r="A34" s="36">
        <v>2021</v>
      </c>
      <c r="B34" s="36">
        <v>11</v>
      </c>
      <c r="C34" s="36">
        <v>3</v>
      </c>
      <c r="D34" s="36">
        <v>2021</v>
      </c>
      <c r="E34" s="36">
        <v>11</v>
      </c>
      <c r="F34" s="36">
        <v>3</v>
      </c>
      <c r="G34" s="36" t="s">
        <v>230</v>
      </c>
      <c r="H34" s="22" t="s">
        <v>104</v>
      </c>
      <c r="I34" s="36" t="s">
        <v>105</v>
      </c>
      <c r="J34" s="36" t="s">
        <v>201</v>
      </c>
      <c r="K34" s="36" t="s">
        <v>235</v>
      </c>
      <c r="L34" s="36" t="s">
        <v>236</v>
      </c>
      <c r="M34" s="36" t="s">
        <v>204</v>
      </c>
      <c r="N34" s="33" t="s">
        <v>110</v>
      </c>
      <c r="O34" s="75"/>
      <c r="P34" s="75">
        <v>25</v>
      </c>
      <c r="Q34" s="128">
        <v>2160</v>
      </c>
      <c r="R34" s="130">
        <v>5.4</v>
      </c>
      <c r="S34" s="75">
        <v>10</v>
      </c>
      <c r="T34" s="75">
        <v>2.2</v>
      </c>
      <c r="U34" s="75" t="s">
        <v>122</v>
      </c>
      <c r="V34" s="75">
        <v>7.7</v>
      </c>
      <c r="W34" s="75"/>
      <c r="X34" s="75"/>
      <c r="Y34" s="33"/>
      <c r="Z34" s="190" t="s">
        <v>111</v>
      </c>
      <c r="AA34" s="75"/>
      <c r="AB34" s="75"/>
      <c r="AC34" s="185">
        <v>0.54</v>
      </c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 t="s">
        <v>128</v>
      </c>
      <c r="AR34" s="75" t="s">
        <v>131</v>
      </c>
      <c r="AS34" s="75"/>
      <c r="AT34" s="75">
        <v>17500</v>
      </c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131">
        <v>6.12</v>
      </c>
      <c r="CH34" s="241">
        <v>0.24</v>
      </c>
      <c r="CI34" s="75"/>
      <c r="CJ34" s="75"/>
      <c r="CK34" s="75"/>
      <c r="CL34" s="75"/>
      <c r="CM34" s="75"/>
      <c r="CN34" s="75"/>
      <c r="CO34" s="75" t="s">
        <v>110</v>
      </c>
      <c r="CP34" s="75"/>
      <c r="CQ34" s="75"/>
      <c r="CR34" s="75" t="s">
        <v>237</v>
      </c>
    </row>
    <row r="35" s="10" customFormat="1" ht="24" customHeight="1" spans="1:96">
      <c r="A35" s="36">
        <v>2021</v>
      </c>
      <c r="B35" s="36">
        <v>11</v>
      </c>
      <c r="C35" s="36">
        <v>3</v>
      </c>
      <c r="D35" s="36">
        <v>2021</v>
      </c>
      <c r="E35" s="36">
        <v>11</v>
      </c>
      <c r="F35" s="36">
        <v>3</v>
      </c>
      <c r="G35" s="36" t="s">
        <v>230</v>
      </c>
      <c r="H35" s="22" t="s">
        <v>104</v>
      </c>
      <c r="I35" s="36" t="s">
        <v>105</v>
      </c>
      <c r="J35" s="36" t="s">
        <v>201</v>
      </c>
      <c r="K35" s="36" t="s">
        <v>238</v>
      </c>
      <c r="L35" s="36" t="s">
        <v>239</v>
      </c>
      <c r="M35" s="37" t="s">
        <v>204</v>
      </c>
      <c r="N35" s="33" t="s">
        <v>110</v>
      </c>
      <c r="O35" s="75"/>
      <c r="P35" s="75">
        <v>25</v>
      </c>
      <c r="Q35" s="128">
        <v>2160</v>
      </c>
      <c r="R35" s="130">
        <v>5.4</v>
      </c>
      <c r="S35" s="75">
        <v>19</v>
      </c>
      <c r="T35" s="75">
        <v>3.6</v>
      </c>
      <c r="U35" s="75" t="s">
        <v>122</v>
      </c>
      <c r="V35" s="75">
        <v>7.2</v>
      </c>
      <c r="W35" s="75"/>
      <c r="X35" s="75"/>
      <c r="Y35" s="33"/>
      <c r="Z35" s="190" t="s">
        <v>111</v>
      </c>
      <c r="AA35" s="75"/>
      <c r="AB35" s="75"/>
      <c r="AC35" s="68">
        <v>4.67</v>
      </c>
      <c r="AD35" s="75"/>
      <c r="AE35" s="75"/>
      <c r="AF35" s="191"/>
      <c r="AG35" s="75"/>
      <c r="AH35" s="75"/>
      <c r="AI35" s="75"/>
      <c r="AJ35" s="75"/>
      <c r="AK35" s="75"/>
      <c r="AL35" s="204"/>
      <c r="AM35" s="75"/>
      <c r="AN35" s="75"/>
      <c r="AO35" s="75"/>
      <c r="AP35" s="75"/>
      <c r="AQ35" s="75" t="s">
        <v>128</v>
      </c>
      <c r="AR35" s="75" t="s">
        <v>131</v>
      </c>
      <c r="AS35" s="75"/>
      <c r="AT35" s="221">
        <v>22000</v>
      </c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131">
        <v>11.2</v>
      </c>
      <c r="CH35" s="241">
        <v>0.31</v>
      </c>
      <c r="CI35" s="75"/>
      <c r="CJ35" s="75"/>
      <c r="CK35" s="75"/>
      <c r="CL35" s="75"/>
      <c r="CM35" s="75"/>
      <c r="CN35" s="75"/>
      <c r="CO35" s="75" t="s">
        <v>110</v>
      </c>
      <c r="CP35" s="75"/>
      <c r="CQ35" s="75"/>
      <c r="CR35" s="75" t="s">
        <v>237</v>
      </c>
    </row>
    <row r="36" s="11" customFormat="1" ht="20.1" customHeight="1" spans="1:96">
      <c r="A36" s="36">
        <v>2021</v>
      </c>
      <c r="B36" s="32">
        <v>10</v>
      </c>
      <c r="C36" s="32">
        <v>21</v>
      </c>
      <c r="D36" s="32">
        <v>2021</v>
      </c>
      <c r="E36" s="32">
        <v>10</v>
      </c>
      <c r="F36" s="32">
        <v>21</v>
      </c>
      <c r="G36" s="22" t="s">
        <v>230</v>
      </c>
      <c r="H36" s="22" t="s">
        <v>104</v>
      </c>
      <c r="I36" s="22" t="s">
        <v>105</v>
      </c>
      <c r="J36" s="22" t="s">
        <v>201</v>
      </c>
      <c r="K36" s="32" t="s">
        <v>240</v>
      </c>
      <c r="L36" s="36" t="s">
        <v>241</v>
      </c>
      <c r="M36" s="32" t="s">
        <v>204</v>
      </c>
      <c r="N36" s="22" t="s">
        <v>167</v>
      </c>
      <c r="O36" s="36" t="s">
        <v>242</v>
      </c>
      <c r="P36" s="32">
        <v>52</v>
      </c>
      <c r="Q36" s="141">
        <v>868</v>
      </c>
      <c r="R36" s="142">
        <v>4.5136</v>
      </c>
      <c r="S36" s="32">
        <v>18</v>
      </c>
      <c r="T36" s="32">
        <v>5.8</v>
      </c>
      <c r="U36" s="32" t="s">
        <v>122</v>
      </c>
      <c r="V36" s="32">
        <v>7.6</v>
      </c>
      <c r="W36" s="36"/>
      <c r="X36" s="36"/>
      <c r="Y36" s="36"/>
      <c r="Z36" s="32" t="s">
        <v>111</v>
      </c>
      <c r="AA36" s="36"/>
      <c r="AB36" s="36"/>
      <c r="AC36" s="32" t="s">
        <v>189</v>
      </c>
      <c r="AD36" s="36"/>
      <c r="AE36" s="36"/>
      <c r="AF36" s="36"/>
      <c r="AG36" s="36"/>
      <c r="AH36" s="32"/>
      <c r="AI36" s="32"/>
      <c r="AJ36" s="32"/>
      <c r="AK36" s="32"/>
      <c r="AL36" s="32"/>
      <c r="AM36" s="32"/>
      <c r="AN36" s="32"/>
      <c r="AO36" s="32"/>
      <c r="AP36" s="32"/>
      <c r="AQ36" s="32">
        <v>2</v>
      </c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>
        <v>3.32</v>
      </c>
      <c r="CH36" s="32">
        <v>0.02</v>
      </c>
      <c r="CI36" s="32"/>
      <c r="CJ36" s="32"/>
      <c r="CK36" s="32"/>
      <c r="CL36" s="32"/>
      <c r="CM36" s="32"/>
      <c r="CN36" s="32"/>
      <c r="CO36" s="22" t="s">
        <v>110</v>
      </c>
      <c r="CP36" s="32"/>
      <c r="CQ36" s="32"/>
      <c r="CR36" s="32"/>
    </row>
    <row r="37" s="11" customFormat="1" ht="20.1" customHeight="1" spans="1:96">
      <c r="A37" s="36">
        <v>2021</v>
      </c>
      <c r="B37" s="32">
        <v>10</v>
      </c>
      <c r="C37" s="32">
        <v>19</v>
      </c>
      <c r="D37" s="32">
        <v>2021</v>
      </c>
      <c r="E37" s="32">
        <v>10</v>
      </c>
      <c r="F37" s="32">
        <v>19</v>
      </c>
      <c r="G37" s="22" t="s">
        <v>230</v>
      </c>
      <c r="H37" s="22"/>
      <c r="I37" s="22" t="s">
        <v>105</v>
      </c>
      <c r="J37" s="22" t="s">
        <v>201</v>
      </c>
      <c r="K37" s="32" t="s">
        <v>243</v>
      </c>
      <c r="L37" s="36" t="s">
        <v>244</v>
      </c>
      <c r="M37" s="32" t="s">
        <v>204</v>
      </c>
      <c r="N37" s="22" t="s">
        <v>110</v>
      </c>
      <c r="O37" s="36"/>
      <c r="P37" s="32">
        <v>35</v>
      </c>
      <c r="Q37" s="141">
        <v>1800</v>
      </c>
      <c r="R37" s="143">
        <v>6.3</v>
      </c>
      <c r="S37" s="32">
        <v>60</v>
      </c>
      <c r="T37" s="32">
        <v>15.2</v>
      </c>
      <c r="U37" s="32">
        <v>7</v>
      </c>
      <c r="V37" s="32">
        <v>6.8</v>
      </c>
      <c r="W37" s="32"/>
      <c r="X37" s="36"/>
      <c r="Y37" s="36"/>
      <c r="Z37" s="36"/>
      <c r="AA37" s="36"/>
      <c r="AB37" s="32">
        <v>0.011</v>
      </c>
      <c r="AC37" s="32">
        <v>1.27</v>
      </c>
      <c r="AD37" s="36"/>
      <c r="AE37" s="36"/>
      <c r="AF37" s="36"/>
      <c r="AG37" s="36"/>
      <c r="AH37" s="32"/>
      <c r="AI37" s="32"/>
      <c r="AJ37" s="32"/>
      <c r="AK37" s="32"/>
      <c r="AL37" s="32"/>
      <c r="AM37" s="32"/>
      <c r="AN37" s="32"/>
      <c r="AO37" s="32"/>
      <c r="AP37" s="32"/>
      <c r="AQ37" s="32">
        <v>8</v>
      </c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>
        <v>0.32</v>
      </c>
      <c r="CD37" s="32"/>
      <c r="CE37" s="32"/>
      <c r="CF37" s="32"/>
      <c r="CG37" s="163">
        <v>1.74</v>
      </c>
      <c r="CH37" s="163">
        <v>0.1</v>
      </c>
      <c r="CI37" s="32"/>
      <c r="CJ37" s="32"/>
      <c r="CK37" s="32"/>
      <c r="CL37" s="32"/>
      <c r="CM37" s="32"/>
      <c r="CN37" s="32"/>
      <c r="CO37" s="22" t="s">
        <v>110</v>
      </c>
      <c r="CP37" s="32"/>
      <c r="CQ37" s="32"/>
      <c r="CR37" s="32"/>
    </row>
    <row r="38" s="9" customFormat="1" ht="20.1" customHeight="1" spans="1:96">
      <c r="A38" s="36">
        <v>2021</v>
      </c>
      <c r="B38" s="35">
        <v>10</v>
      </c>
      <c r="C38" s="35">
        <v>12</v>
      </c>
      <c r="D38" s="35">
        <v>2021</v>
      </c>
      <c r="E38" s="35">
        <v>10</v>
      </c>
      <c r="F38" s="35">
        <v>12</v>
      </c>
      <c r="G38" s="36" t="s">
        <v>230</v>
      </c>
      <c r="H38" s="22" t="s">
        <v>104</v>
      </c>
      <c r="I38" s="36" t="s">
        <v>105</v>
      </c>
      <c r="J38" s="36" t="s">
        <v>201</v>
      </c>
      <c r="K38" s="35" t="s">
        <v>245</v>
      </c>
      <c r="L38" s="36" t="s">
        <v>246</v>
      </c>
      <c r="M38" s="76" t="s">
        <v>204</v>
      </c>
      <c r="N38" s="22" t="s">
        <v>110</v>
      </c>
      <c r="O38" s="36"/>
      <c r="P38" s="35">
        <v>48</v>
      </c>
      <c r="Q38" s="135">
        <v>1200</v>
      </c>
      <c r="R38" s="144">
        <v>5.76</v>
      </c>
      <c r="S38" s="35">
        <v>10</v>
      </c>
      <c r="T38" s="36"/>
      <c r="U38" s="35" t="s">
        <v>122</v>
      </c>
      <c r="V38" s="35">
        <v>7</v>
      </c>
      <c r="W38" s="36" t="s">
        <v>111</v>
      </c>
      <c r="X38" s="36"/>
      <c r="Y38" s="36">
        <v>0.457</v>
      </c>
      <c r="Z38" s="36"/>
      <c r="AA38" s="36"/>
      <c r="AB38" s="36" t="s">
        <v>222</v>
      </c>
      <c r="AC38" s="35">
        <v>0.032</v>
      </c>
      <c r="AD38" s="36"/>
      <c r="AE38" s="36"/>
      <c r="AF38" s="35" t="s">
        <v>157</v>
      </c>
      <c r="AG38" s="36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 t="s">
        <v>113</v>
      </c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>
        <v>2.5</v>
      </c>
      <c r="CH38" s="35">
        <v>0.03</v>
      </c>
      <c r="CI38" s="35"/>
      <c r="CJ38" s="35"/>
      <c r="CK38" s="35"/>
      <c r="CL38" s="35">
        <v>0.002</v>
      </c>
      <c r="CM38" s="35"/>
      <c r="CN38" s="35"/>
      <c r="CO38" s="22" t="s">
        <v>221</v>
      </c>
      <c r="CP38" s="35"/>
      <c r="CQ38" s="35"/>
      <c r="CR38" s="35"/>
    </row>
    <row r="39" s="9" customFormat="1" ht="20.1" customHeight="1" spans="1:96">
      <c r="A39" s="36">
        <v>2021</v>
      </c>
      <c r="B39" s="35">
        <v>10</v>
      </c>
      <c r="C39" s="35">
        <v>20</v>
      </c>
      <c r="D39" s="35">
        <v>2021</v>
      </c>
      <c r="E39" s="35">
        <v>10</v>
      </c>
      <c r="F39" s="35">
        <v>20</v>
      </c>
      <c r="G39" s="36" t="s">
        <v>230</v>
      </c>
      <c r="H39" s="22" t="s">
        <v>104</v>
      </c>
      <c r="I39" s="36" t="s">
        <v>105</v>
      </c>
      <c r="J39" s="36" t="s">
        <v>201</v>
      </c>
      <c r="K39" s="35" t="s">
        <v>247</v>
      </c>
      <c r="L39" s="36" t="s">
        <v>248</v>
      </c>
      <c r="M39" s="77" t="s">
        <v>204</v>
      </c>
      <c r="N39" s="22" t="s">
        <v>110</v>
      </c>
      <c r="O39" s="36"/>
      <c r="P39" s="35">
        <v>44</v>
      </c>
      <c r="Q39" s="135">
        <v>2208</v>
      </c>
      <c r="R39" s="140">
        <v>9.7152</v>
      </c>
      <c r="S39" s="35">
        <v>13</v>
      </c>
      <c r="T39" s="35">
        <v>4</v>
      </c>
      <c r="U39" s="35" t="s">
        <v>122</v>
      </c>
      <c r="V39" s="35">
        <v>7.7</v>
      </c>
      <c r="W39" s="35" t="s">
        <v>111</v>
      </c>
      <c r="X39" s="35" t="s">
        <v>155</v>
      </c>
      <c r="Y39" s="188">
        <v>0.41</v>
      </c>
      <c r="Z39" s="35" t="s">
        <v>111</v>
      </c>
      <c r="AA39" s="36"/>
      <c r="AB39" s="35">
        <v>0.033</v>
      </c>
      <c r="AC39" s="35">
        <v>0.228</v>
      </c>
      <c r="AD39" s="36"/>
      <c r="AE39" s="36"/>
      <c r="AF39" s="36"/>
      <c r="AG39" s="36"/>
      <c r="AH39" s="35"/>
      <c r="AI39" s="35"/>
      <c r="AJ39" s="35"/>
      <c r="AK39" s="35"/>
      <c r="AL39" s="35"/>
      <c r="AM39" s="35"/>
      <c r="AN39" s="35"/>
      <c r="AO39" s="35"/>
      <c r="AP39" s="35"/>
      <c r="AQ39" s="35">
        <v>5</v>
      </c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243">
        <v>9.25</v>
      </c>
      <c r="CH39" s="35">
        <v>0.11</v>
      </c>
      <c r="CI39" s="35"/>
      <c r="CJ39" s="35"/>
      <c r="CK39" s="35"/>
      <c r="CL39" s="35" t="s">
        <v>114</v>
      </c>
      <c r="CM39" s="35"/>
      <c r="CN39" s="35"/>
      <c r="CO39" s="22" t="s">
        <v>110</v>
      </c>
      <c r="CP39" s="35"/>
      <c r="CQ39" s="36"/>
      <c r="CR39" s="35"/>
    </row>
    <row r="40" s="9" customFormat="1" ht="20.1" customHeight="1" spans="1:96">
      <c r="A40" s="36">
        <v>2021</v>
      </c>
      <c r="B40" s="35">
        <v>11</v>
      </c>
      <c r="C40" s="35">
        <v>9</v>
      </c>
      <c r="D40" s="35">
        <v>2021</v>
      </c>
      <c r="E40" s="35">
        <v>11</v>
      </c>
      <c r="F40" s="35">
        <v>9</v>
      </c>
      <c r="G40" s="36" t="s">
        <v>230</v>
      </c>
      <c r="H40" s="22" t="s">
        <v>104</v>
      </c>
      <c r="I40" s="36" t="s">
        <v>105</v>
      </c>
      <c r="J40" s="36" t="s">
        <v>201</v>
      </c>
      <c r="K40" s="35" t="s">
        <v>249</v>
      </c>
      <c r="L40" s="36" t="s">
        <v>250</v>
      </c>
      <c r="M40" s="73" t="s">
        <v>204</v>
      </c>
      <c r="N40" s="22" t="s">
        <v>110</v>
      </c>
      <c r="O40" s="36"/>
      <c r="P40" s="35">
        <v>2000</v>
      </c>
      <c r="Q40" s="135">
        <v>2208</v>
      </c>
      <c r="R40" s="140">
        <v>441.6</v>
      </c>
      <c r="S40" s="35">
        <v>18</v>
      </c>
      <c r="T40" s="35">
        <v>1.4</v>
      </c>
      <c r="U40" s="35" t="s">
        <v>122</v>
      </c>
      <c r="V40" s="35">
        <v>7.2</v>
      </c>
      <c r="W40" s="35">
        <v>0.32</v>
      </c>
      <c r="X40" s="35"/>
      <c r="Y40" s="35"/>
      <c r="Z40" s="35">
        <v>0.07</v>
      </c>
      <c r="AA40" s="35" t="s">
        <v>112</v>
      </c>
      <c r="AB40" s="35"/>
      <c r="AC40" s="188">
        <v>2.06</v>
      </c>
      <c r="AD40" s="36"/>
      <c r="AE40" s="36"/>
      <c r="AF40" s="36"/>
      <c r="AG40" s="35">
        <v>0.0032</v>
      </c>
      <c r="AH40" s="35" t="s">
        <v>132</v>
      </c>
      <c r="AI40" s="35"/>
      <c r="AJ40" s="35"/>
      <c r="AK40" s="35"/>
      <c r="AL40" s="35" t="s">
        <v>207</v>
      </c>
      <c r="AM40" s="35" t="s">
        <v>137</v>
      </c>
      <c r="AN40" s="35" t="s">
        <v>155</v>
      </c>
      <c r="AO40" s="35"/>
      <c r="AP40" s="35"/>
      <c r="AQ40" s="35" t="s">
        <v>128</v>
      </c>
      <c r="AR40" s="35" t="s">
        <v>131</v>
      </c>
      <c r="AS40" s="35"/>
      <c r="AT40" s="35" t="s">
        <v>133</v>
      </c>
      <c r="AU40" s="35"/>
      <c r="AV40" s="35"/>
      <c r="AW40" s="35"/>
      <c r="AX40" s="35"/>
      <c r="AY40" s="35"/>
      <c r="AZ40" s="35"/>
      <c r="BA40" s="35"/>
      <c r="BB40" s="35"/>
      <c r="BC40" s="35" t="s">
        <v>115</v>
      </c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>
        <v>10.7</v>
      </c>
      <c r="CH40" s="35">
        <v>0.48</v>
      </c>
      <c r="CI40" s="35"/>
      <c r="CJ40" s="35"/>
      <c r="CK40" s="35"/>
      <c r="CL40" s="35"/>
      <c r="CM40" s="35"/>
      <c r="CN40" s="35"/>
      <c r="CO40" s="22" t="s">
        <v>110</v>
      </c>
      <c r="CP40" s="35"/>
      <c r="CQ40" s="36"/>
      <c r="CR40" s="35"/>
    </row>
    <row r="41" s="10" customFormat="1" ht="24" customHeight="1" spans="1:96">
      <c r="A41" s="37">
        <v>2021</v>
      </c>
      <c r="B41" s="38">
        <v>10</v>
      </c>
      <c r="C41" s="38">
        <v>25</v>
      </c>
      <c r="D41" s="38">
        <v>2021</v>
      </c>
      <c r="E41" s="38">
        <v>10</v>
      </c>
      <c r="F41" s="38">
        <v>26</v>
      </c>
      <c r="G41" s="37" t="s">
        <v>230</v>
      </c>
      <c r="H41" s="22" t="s">
        <v>104</v>
      </c>
      <c r="I41" s="37" t="s">
        <v>105</v>
      </c>
      <c r="J41" s="37" t="s">
        <v>201</v>
      </c>
      <c r="K41" s="37" t="s">
        <v>251</v>
      </c>
      <c r="L41" s="37" t="s">
        <v>252</v>
      </c>
      <c r="M41" s="37" t="s">
        <v>204</v>
      </c>
      <c r="N41" s="78" t="s">
        <v>110</v>
      </c>
      <c r="O41" s="78"/>
      <c r="P41" s="78">
        <v>8555</v>
      </c>
      <c r="Q41" s="145">
        <v>2160</v>
      </c>
      <c r="R41" s="146">
        <v>184.7</v>
      </c>
      <c r="S41" s="78">
        <v>19</v>
      </c>
      <c r="T41" s="78">
        <v>3</v>
      </c>
      <c r="U41" s="78" t="s">
        <v>122</v>
      </c>
      <c r="V41" s="78">
        <v>7.1</v>
      </c>
      <c r="W41" s="78">
        <v>0.06</v>
      </c>
      <c r="X41" s="78"/>
      <c r="Y41" s="38"/>
      <c r="Z41" s="78" t="s">
        <v>111</v>
      </c>
      <c r="AA41" s="78" t="s">
        <v>112</v>
      </c>
      <c r="AB41" s="78"/>
      <c r="AC41" s="192">
        <v>0.274</v>
      </c>
      <c r="AD41" s="78"/>
      <c r="AE41" s="78"/>
      <c r="AF41" s="78"/>
      <c r="AG41" s="78">
        <v>0.0008</v>
      </c>
      <c r="AH41" s="78" t="s">
        <v>132</v>
      </c>
      <c r="AI41" s="78"/>
      <c r="AJ41" s="78"/>
      <c r="AK41" s="78"/>
      <c r="AL41" s="205" t="s">
        <v>124</v>
      </c>
      <c r="AM41" s="78" t="s">
        <v>137</v>
      </c>
      <c r="AN41" s="78" t="s">
        <v>155</v>
      </c>
      <c r="AO41" s="78"/>
      <c r="AP41" s="78"/>
      <c r="AQ41" s="78" t="s">
        <v>128</v>
      </c>
      <c r="AR41" s="78" t="s">
        <v>131</v>
      </c>
      <c r="AS41" s="78"/>
      <c r="AT41" s="78" t="s">
        <v>133</v>
      </c>
      <c r="AU41" s="78"/>
      <c r="AV41" s="78"/>
      <c r="AW41" s="78"/>
      <c r="AX41" s="78"/>
      <c r="AY41" s="78"/>
      <c r="AZ41" s="78"/>
      <c r="BA41" s="78"/>
      <c r="BB41" s="78"/>
      <c r="BC41" s="229" t="s">
        <v>115</v>
      </c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244">
        <v>12.7</v>
      </c>
      <c r="CH41" s="245">
        <v>0.16</v>
      </c>
      <c r="CI41" s="78"/>
      <c r="CJ41" s="78"/>
      <c r="CK41" s="78"/>
      <c r="CL41" s="78"/>
      <c r="CM41" s="78"/>
      <c r="CN41" s="78"/>
      <c r="CO41" s="78" t="s">
        <v>110</v>
      </c>
      <c r="CP41" s="78"/>
      <c r="CQ41" s="78"/>
      <c r="CR41" s="38" t="s">
        <v>208</v>
      </c>
    </row>
    <row r="42" s="6" customFormat="1" ht="24" customHeight="1" spans="1:96">
      <c r="A42" s="22">
        <v>2021</v>
      </c>
      <c r="B42" s="22">
        <v>10</v>
      </c>
      <c r="C42" s="22">
        <v>29</v>
      </c>
      <c r="D42" s="22">
        <v>2021</v>
      </c>
      <c r="E42" s="22">
        <v>10</v>
      </c>
      <c r="F42" s="22">
        <v>29</v>
      </c>
      <c r="G42" s="27" t="s">
        <v>253</v>
      </c>
      <c r="H42" s="27" t="s">
        <v>253</v>
      </c>
      <c r="I42" s="79" t="s">
        <v>105</v>
      </c>
      <c r="J42" s="79" t="s">
        <v>254</v>
      </c>
      <c r="K42" s="80" t="s">
        <v>255</v>
      </c>
      <c r="L42" s="80" t="s">
        <v>256</v>
      </c>
      <c r="M42" s="80" t="s">
        <v>109</v>
      </c>
      <c r="N42" s="22" t="s">
        <v>110</v>
      </c>
      <c r="O42" s="22"/>
      <c r="P42" s="81">
        <v>5.8</v>
      </c>
      <c r="Q42" s="22">
        <v>1700</v>
      </c>
      <c r="R42" s="127">
        <f>P42*Q42/10000</f>
        <v>0.986</v>
      </c>
      <c r="S42" s="82">
        <v>11</v>
      </c>
      <c r="T42" s="124" t="s">
        <v>143</v>
      </c>
      <c r="U42" s="22">
        <v>4</v>
      </c>
      <c r="V42" s="125">
        <v>7.8</v>
      </c>
      <c r="W42" s="127" t="s">
        <v>111</v>
      </c>
      <c r="X42" s="22"/>
      <c r="Y42" s="22"/>
      <c r="Z42" s="22"/>
      <c r="AA42" s="22"/>
      <c r="AB42" s="22"/>
      <c r="AC42" s="193">
        <v>0.058</v>
      </c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96"/>
      <c r="AS42" s="217"/>
      <c r="AT42" s="22"/>
      <c r="AU42" s="22"/>
      <c r="AV42" s="22"/>
      <c r="AW42" s="22" t="s">
        <v>123</v>
      </c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127">
        <v>7.49</v>
      </c>
      <c r="CH42" s="22">
        <v>0.66</v>
      </c>
      <c r="CI42" s="240"/>
      <c r="CJ42" s="240"/>
      <c r="CK42" s="240"/>
      <c r="CL42" s="22"/>
      <c r="CM42" s="22" t="s">
        <v>156</v>
      </c>
      <c r="CN42" s="240"/>
      <c r="CO42" s="22" t="s">
        <v>110</v>
      </c>
      <c r="CP42" s="240"/>
      <c r="CQ42" s="240"/>
      <c r="CR42" s="240"/>
    </row>
    <row r="43" s="6" customFormat="1" ht="24" customHeight="1" spans="1:96">
      <c r="A43" s="22">
        <v>2021</v>
      </c>
      <c r="B43" s="22">
        <v>11</v>
      </c>
      <c r="C43" s="22">
        <v>9</v>
      </c>
      <c r="D43" s="22">
        <v>2021</v>
      </c>
      <c r="E43" s="22">
        <v>11</v>
      </c>
      <c r="F43" s="22">
        <v>9</v>
      </c>
      <c r="G43" s="27" t="s">
        <v>253</v>
      </c>
      <c r="H43" s="27" t="s">
        <v>253</v>
      </c>
      <c r="I43" s="79" t="s">
        <v>105</v>
      </c>
      <c r="J43" s="79" t="s">
        <v>254</v>
      </c>
      <c r="K43" s="80" t="s">
        <v>257</v>
      </c>
      <c r="L43" s="80" t="s">
        <v>258</v>
      </c>
      <c r="M43" s="80" t="s">
        <v>109</v>
      </c>
      <c r="N43" s="22" t="s">
        <v>110</v>
      </c>
      <c r="O43" s="22"/>
      <c r="P43" s="82">
        <v>7517</v>
      </c>
      <c r="Q43" s="22">
        <v>2184</v>
      </c>
      <c r="R43" s="124">
        <f>P43*Q43/10000</f>
        <v>1641.7128</v>
      </c>
      <c r="S43" s="82">
        <v>36</v>
      </c>
      <c r="T43" s="124">
        <v>7.9</v>
      </c>
      <c r="U43" s="22" t="s">
        <v>122</v>
      </c>
      <c r="V43" s="22">
        <v>7.1</v>
      </c>
      <c r="W43" s="22" t="s">
        <v>111</v>
      </c>
      <c r="X43" s="22"/>
      <c r="Y43" s="22"/>
      <c r="Z43" s="96" t="s">
        <v>111</v>
      </c>
      <c r="AA43" s="22" t="s">
        <v>112</v>
      </c>
      <c r="AB43" s="22"/>
      <c r="AC43" s="193">
        <v>0.468</v>
      </c>
      <c r="AD43" s="22"/>
      <c r="AE43" s="22"/>
      <c r="AF43" s="22"/>
      <c r="AG43" s="22">
        <v>0.0013</v>
      </c>
      <c r="AH43" s="22" t="s">
        <v>114</v>
      </c>
      <c r="AI43" s="22"/>
      <c r="AJ43" s="22"/>
      <c r="AK43" s="22"/>
      <c r="AL43" s="206">
        <v>0.00034</v>
      </c>
      <c r="AM43" s="22" t="s">
        <v>137</v>
      </c>
      <c r="AN43" s="206" t="s">
        <v>125</v>
      </c>
      <c r="AO43" s="22"/>
      <c r="AP43" s="22"/>
      <c r="AQ43" s="22" t="s">
        <v>128</v>
      </c>
      <c r="AR43" s="96" t="s">
        <v>131</v>
      </c>
      <c r="AS43" s="217"/>
      <c r="AT43" s="22" t="s">
        <v>133</v>
      </c>
      <c r="AU43" s="22"/>
      <c r="AV43" s="22"/>
      <c r="AW43" s="22"/>
      <c r="AX43" s="22"/>
      <c r="AY43" s="22"/>
      <c r="AZ43" s="22"/>
      <c r="BA43" s="22"/>
      <c r="BB43" s="22"/>
      <c r="BC43" s="22" t="s">
        <v>259</v>
      </c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127">
        <v>9.79</v>
      </c>
      <c r="CH43" s="127">
        <v>0.24</v>
      </c>
      <c r="CI43" s="240"/>
      <c r="CJ43" s="240"/>
      <c r="CK43" s="240"/>
      <c r="CL43" s="22"/>
      <c r="CM43" s="22"/>
      <c r="CN43" s="240"/>
      <c r="CO43" s="22" t="s">
        <v>110</v>
      </c>
      <c r="CP43" s="240"/>
      <c r="CQ43" s="240"/>
      <c r="CR43" s="240"/>
    </row>
    <row r="44" s="6" customFormat="1" ht="24" customHeight="1" spans="1:96">
      <c r="A44" s="22">
        <v>2021</v>
      </c>
      <c r="B44" s="22">
        <v>11</v>
      </c>
      <c r="C44" s="22">
        <v>9</v>
      </c>
      <c r="D44" s="22">
        <v>2021</v>
      </c>
      <c r="E44" s="22">
        <v>11</v>
      </c>
      <c r="F44" s="22">
        <v>9</v>
      </c>
      <c r="G44" s="27" t="s">
        <v>253</v>
      </c>
      <c r="H44" s="27" t="s">
        <v>253</v>
      </c>
      <c r="I44" s="79" t="s">
        <v>105</v>
      </c>
      <c r="J44" s="79" t="s">
        <v>254</v>
      </c>
      <c r="K44" s="80" t="s">
        <v>260</v>
      </c>
      <c r="L44" s="80" t="s">
        <v>261</v>
      </c>
      <c r="M44" s="80" t="s">
        <v>109</v>
      </c>
      <c r="N44" s="22" t="s">
        <v>110</v>
      </c>
      <c r="O44" s="22"/>
      <c r="P44" s="82">
        <v>7514</v>
      </c>
      <c r="Q44" s="22">
        <v>2184</v>
      </c>
      <c r="R44" s="124">
        <f>P44*Q44/10000</f>
        <v>1641.0576</v>
      </c>
      <c r="S44" s="82">
        <v>27</v>
      </c>
      <c r="T44" s="124" t="s">
        <v>143</v>
      </c>
      <c r="U44" s="22">
        <v>6</v>
      </c>
      <c r="V44" s="125">
        <v>6.6</v>
      </c>
      <c r="W44" s="22" t="s">
        <v>111</v>
      </c>
      <c r="X44" s="22"/>
      <c r="Y44" s="22"/>
      <c r="Z44" s="96" t="s">
        <v>111</v>
      </c>
      <c r="AA44" s="22" t="s">
        <v>112</v>
      </c>
      <c r="AB44" s="22"/>
      <c r="AC44" s="193">
        <v>0.129</v>
      </c>
      <c r="AD44" s="22"/>
      <c r="AE44" s="22"/>
      <c r="AF44" s="22"/>
      <c r="AG44" s="22">
        <v>0.0006</v>
      </c>
      <c r="AH44" s="22" t="s">
        <v>114</v>
      </c>
      <c r="AI44" s="22"/>
      <c r="AJ44" s="22"/>
      <c r="AK44" s="22"/>
      <c r="AL44" s="22" t="s">
        <v>124</v>
      </c>
      <c r="AM44" s="22" t="s">
        <v>137</v>
      </c>
      <c r="AN44" s="206" t="s">
        <v>125</v>
      </c>
      <c r="AO44" s="22"/>
      <c r="AP44" s="22"/>
      <c r="AQ44" s="22" t="s">
        <v>128</v>
      </c>
      <c r="AR44" s="96" t="s">
        <v>131</v>
      </c>
      <c r="AS44" s="217"/>
      <c r="AT44" s="22" t="s">
        <v>133</v>
      </c>
      <c r="AU44" s="22"/>
      <c r="AV44" s="22"/>
      <c r="AW44" s="22"/>
      <c r="AX44" s="22"/>
      <c r="AY44" s="22"/>
      <c r="AZ44" s="22"/>
      <c r="BA44" s="22"/>
      <c r="BB44" s="22"/>
      <c r="BC44" s="22" t="s">
        <v>259</v>
      </c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>
        <v>9.54</v>
      </c>
      <c r="CH44" s="22">
        <v>0.09</v>
      </c>
      <c r="CI44" s="240"/>
      <c r="CJ44" s="240"/>
      <c r="CK44" s="240"/>
      <c r="CL44" s="22"/>
      <c r="CM44" s="22"/>
      <c r="CN44" s="240"/>
      <c r="CO44" s="22" t="s">
        <v>110</v>
      </c>
      <c r="CP44" s="240"/>
      <c r="CQ44" s="240"/>
      <c r="CR44" s="240"/>
    </row>
    <row r="45" s="6" customFormat="1" ht="24" customHeight="1" spans="1:96">
      <c r="A45" s="22">
        <v>2021</v>
      </c>
      <c r="B45" s="22">
        <v>11</v>
      </c>
      <c r="C45" s="22">
        <v>12</v>
      </c>
      <c r="D45" s="22">
        <v>2021</v>
      </c>
      <c r="E45" s="22">
        <v>11</v>
      </c>
      <c r="F45" s="22">
        <v>12</v>
      </c>
      <c r="G45" s="27" t="s">
        <v>253</v>
      </c>
      <c r="H45" s="27" t="s">
        <v>253</v>
      </c>
      <c r="I45" s="79" t="s">
        <v>105</v>
      </c>
      <c r="J45" s="79" t="s">
        <v>254</v>
      </c>
      <c r="K45" s="80" t="s">
        <v>262</v>
      </c>
      <c r="L45" s="80" t="s">
        <v>263</v>
      </c>
      <c r="M45" s="80" t="s">
        <v>109</v>
      </c>
      <c r="N45" s="22" t="s">
        <v>110</v>
      </c>
      <c r="O45" s="22"/>
      <c r="P45" s="82">
        <v>1267</v>
      </c>
      <c r="Q45" s="22">
        <v>2112</v>
      </c>
      <c r="R45" s="124">
        <f>P45*Q45/10000</f>
        <v>267.5904</v>
      </c>
      <c r="S45" s="82">
        <v>32</v>
      </c>
      <c r="T45" s="124">
        <v>1.7</v>
      </c>
      <c r="U45" s="22">
        <v>12</v>
      </c>
      <c r="V45" s="22">
        <v>7.2</v>
      </c>
      <c r="W45" s="22"/>
      <c r="X45" s="22"/>
      <c r="Y45" s="22"/>
      <c r="Z45" s="96"/>
      <c r="AA45" s="22"/>
      <c r="AB45" s="22"/>
      <c r="AC45" s="182">
        <v>0.706</v>
      </c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 t="s">
        <v>128</v>
      </c>
      <c r="AR45" s="96"/>
      <c r="AS45" s="217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127">
        <v>3.91</v>
      </c>
      <c r="CH45" s="22">
        <v>0.02</v>
      </c>
      <c r="CI45" s="240"/>
      <c r="CJ45" s="240"/>
      <c r="CK45" s="240"/>
      <c r="CL45" s="22"/>
      <c r="CM45" s="22"/>
      <c r="CN45" s="240"/>
      <c r="CO45" s="22" t="s">
        <v>110</v>
      </c>
      <c r="CP45" s="240"/>
      <c r="CQ45" s="240"/>
      <c r="CR45" s="240"/>
    </row>
    <row r="46" s="6" customFormat="1" ht="24" customHeight="1" spans="1:96">
      <c r="A46" s="22">
        <v>2021</v>
      </c>
      <c r="B46" s="22">
        <v>11</v>
      </c>
      <c r="C46" s="22">
        <v>11</v>
      </c>
      <c r="D46" s="22">
        <v>2021</v>
      </c>
      <c r="E46" s="22">
        <v>11</v>
      </c>
      <c r="F46" s="22">
        <v>11</v>
      </c>
      <c r="G46" s="27" t="s">
        <v>253</v>
      </c>
      <c r="H46" s="27" t="s">
        <v>253</v>
      </c>
      <c r="I46" s="79" t="s">
        <v>105</v>
      </c>
      <c r="J46" s="79" t="s">
        <v>254</v>
      </c>
      <c r="K46" s="80" t="s">
        <v>264</v>
      </c>
      <c r="L46" s="80" t="s">
        <v>265</v>
      </c>
      <c r="M46" s="80" t="s">
        <v>109</v>
      </c>
      <c r="N46" s="22" t="s">
        <v>110</v>
      </c>
      <c r="O46" s="22"/>
      <c r="P46" s="82">
        <v>99</v>
      </c>
      <c r="Q46" s="22">
        <v>2040</v>
      </c>
      <c r="R46" s="124">
        <f>P46*Q46/10000</f>
        <v>20.196</v>
      </c>
      <c r="S46" s="82">
        <v>22</v>
      </c>
      <c r="T46" s="124">
        <v>1.6</v>
      </c>
      <c r="U46" s="22">
        <v>16</v>
      </c>
      <c r="V46" s="125">
        <v>6.7</v>
      </c>
      <c r="W46" s="22"/>
      <c r="X46" s="22"/>
      <c r="Y46" s="22"/>
      <c r="Z46" s="96"/>
      <c r="AA46" s="22"/>
      <c r="AB46" s="22"/>
      <c r="AC46" s="127">
        <v>1.64</v>
      </c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 t="s">
        <v>128</v>
      </c>
      <c r="AR46" s="96"/>
      <c r="AS46" s="217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127">
        <v>3.92</v>
      </c>
      <c r="CH46" s="22">
        <v>0.11</v>
      </c>
      <c r="CI46" s="240"/>
      <c r="CJ46" s="240"/>
      <c r="CK46" s="240"/>
      <c r="CL46" s="22"/>
      <c r="CM46" s="22"/>
      <c r="CN46" s="240"/>
      <c r="CO46" s="22" t="s">
        <v>110</v>
      </c>
      <c r="CP46" s="240"/>
      <c r="CQ46" s="240"/>
      <c r="CR46" s="240"/>
    </row>
    <row r="47" s="12" customFormat="1" ht="37.5" customHeight="1" spans="1:96">
      <c r="A47" s="39">
        <v>2021</v>
      </c>
      <c r="B47" s="40">
        <v>7</v>
      </c>
      <c r="C47" s="40">
        <v>27</v>
      </c>
      <c r="D47" s="40">
        <v>2021</v>
      </c>
      <c r="E47" s="40">
        <v>7</v>
      </c>
      <c r="F47" s="40">
        <v>27</v>
      </c>
      <c r="G47" s="22" t="s">
        <v>266</v>
      </c>
      <c r="H47" s="22" t="s">
        <v>104</v>
      </c>
      <c r="I47" s="53" t="s">
        <v>105</v>
      </c>
      <c r="J47" s="40" t="s">
        <v>267</v>
      </c>
      <c r="K47" s="83" t="s">
        <v>268</v>
      </c>
      <c r="L47" s="83" t="s">
        <v>269</v>
      </c>
      <c r="M47" s="36" t="s">
        <v>270</v>
      </c>
      <c r="N47" s="83" t="s">
        <v>271</v>
      </c>
      <c r="O47" s="83"/>
      <c r="P47" s="84">
        <v>1072</v>
      </c>
      <c r="Q47" s="84">
        <v>2144</v>
      </c>
      <c r="R47" s="84">
        <v>229.8</v>
      </c>
      <c r="S47" s="84">
        <v>8</v>
      </c>
      <c r="T47" s="84" t="s">
        <v>143</v>
      </c>
      <c r="U47" s="84" t="s">
        <v>272</v>
      </c>
      <c r="V47" s="84">
        <v>6.8</v>
      </c>
      <c r="W47" s="147">
        <v>0.1</v>
      </c>
      <c r="X47" s="83"/>
      <c r="Y47" s="83"/>
      <c r="Z47" s="84" t="s">
        <v>111</v>
      </c>
      <c r="AA47" s="83" t="s">
        <v>112</v>
      </c>
      <c r="AB47" s="83"/>
      <c r="AC47" s="194">
        <v>0.03</v>
      </c>
      <c r="AD47" s="83"/>
      <c r="AE47" s="83"/>
      <c r="AF47" s="83"/>
      <c r="AG47" s="84">
        <v>0.0004</v>
      </c>
      <c r="AH47" s="83" t="s">
        <v>273</v>
      </c>
      <c r="AI47" s="83"/>
      <c r="AJ47" s="83"/>
      <c r="AK47" s="83"/>
      <c r="AL47" s="84" t="s">
        <v>124</v>
      </c>
      <c r="AM47" s="83" t="s">
        <v>155</v>
      </c>
      <c r="AN47" s="83" t="s">
        <v>114</v>
      </c>
      <c r="AO47" s="83"/>
      <c r="AP47" s="83"/>
      <c r="AQ47" s="83">
        <v>2</v>
      </c>
      <c r="AR47" s="84">
        <v>0.136</v>
      </c>
      <c r="AS47" s="83"/>
      <c r="AT47" s="84" t="s">
        <v>133</v>
      </c>
      <c r="AU47" s="83"/>
      <c r="AV47" s="83"/>
      <c r="AW47" s="83"/>
      <c r="AX47" s="83"/>
      <c r="AY47" s="83"/>
      <c r="AZ47" s="83"/>
      <c r="BA47" s="83"/>
      <c r="BB47" s="83"/>
      <c r="BC47" s="230" t="s">
        <v>259</v>
      </c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147">
        <v>8.7</v>
      </c>
      <c r="CH47" s="84">
        <v>0.16</v>
      </c>
      <c r="CI47" s="83"/>
      <c r="CJ47" s="83"/>
      <c r="CK47" s="83"/>
      <c r="CL47" s="83"/>
      <c r="CM47" s="83"/>
      <c r="CN47" s="83"/>
      <c r="CO47" s="20" t="s">
        <v>110</v>
      </c>
      <c r="CP47" s="83"/>
      <c r="CQ47" s="83"/>
      <c r="CR47" s="229" t="s">
        <v>274</v>
      </c>
    </row>
    <row r="48" s="12" customFormat="1" ht="37.5" customHeight="1" spans="1:96">
      <c r="A48" s="39">
        <v>2021</v>
      </c>
      <c r="B48" s="40">
        <v>11</v>
      </c>
      <c r="C48" s="40">
        <v>9</v>
      </c>
      <c r="D48" s="40">
        <v>2021</v>
      </c>
      <c r="E48" s="40">
        <v>11</v>
      </c>
      <c r="F48" s="40"/>
      <c r="G48" s="41" t="s">
        <v>266</v>
      </c>
      <c r="H48" s="42" t="s">
        <v>104</v>
      </c>
      <c r="I48" s="40" t="s">
        <v>275</v>
      </c>
      <c r="J48" s="40" t="s">
        <v>267</v>
      </c>
      <c r="K48" s="83" t="s">
        <v>268</v>
      </c>
      <c r="L48" s="83" t="s">
        <v>269</v>
      </c>
      <c r="M48" s="36" t="s">
        <v>270</v>
      </c>
      <c r="N48" s="83" t="s">
        <v>271</v>
      </c>
      <c r="O48" s="83"/>
      <c r="P48" s="84">
        <v>1038</v>
      </c>
      <c r="Q48" s="84">
        <v>2133</v>
      </c>
      <c r="R48" s="84">
        <v>221.5</v>
      </c>
      <c r="S48" s="84" t="s">
        <v>122</v>
      </c>
      <c r="T48" s="84" t="s">
        <v>143</v>
      </c>
      <c r="U48" s="84" t="s">
        <v>272</v>
      </c>
      <c r="V48" s="148">
        <v>7</v>
      </c>
      <c r="W48" s="147" t="s">
        <v>111</v>
      </c>
      <c r="X48" s="83"/>
      <c r="Y48" s="83"/>
      <c r="Z48" s="84" t="s">
        <v>111</v>
      </c>
      <c r="AA48" s="83" t="s">
        <v>112</v>
      </c>
      <c r="AB48" s="83"/>
      <c r="AC48" s="194">
        <v>0.168</v>
      </c>
      <c r="AD48" s="83"/>
      <c r="AE48" s="83"/>
      <c r="AF48" s="83"/>
      <c r="AG48" s="84" t="s">
        <v>123</v>
      </c>
      <c r="AH48" s="83" t="s">
        <v>273</v>
      </c>
      <c r="AI48" s="83"/>
      <c r="AJ48" s="83"/>
      <c r="AK48" s="83"/>
      <c r="AL48" s="84" t="s">
        <v>124</v>
      </c>
      <c r="AM48" s="83" t="s">
        <v>155</v>
      </c>
      <c r="AN48" s="83" t="s">
        <v>114</v>
      </c>
      <c r="AO48" s="83"/>
      <c r="AP48" s="83"/>
      <c r="AQ48" s="83">
        <v>2</v>
      </c>
      <c r="AR48" s="84" t="s">
        <v>113</v>
      </c>
      <c r="AS48" s="83"/>
      <c r="AT48" s="84" t="s">
        <v>276</v>
      </c>
      <c r="AU48" s="83"/>
      <c r="AV48" s="83"/>
      <c r="AW48" s="83"/>
      <c r="AX48" s="83"/>
      <c r="AY48" s="83"/>
      <c r="AZ48" s="83"/>
      <c r="BA48" s="83"/>
      <c r="BB48" s="83"/>
      <c r="BC48" s="230" t="s">
        <v>259</v>
      </c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147">
        <v>8.44</v>
      </c>
      <c r="CH48" s="84">
        <v>0.13</v>
      </c>
      <c r="CI48" s="83"/>
      <c r="CJ48" s="83"/>
      <c r="CK48" s="83"/>
      <c r="CL48" s="83"/>
      <c r="CM48" s="83"/>
      <c r="CN48" s="83"/>
      <c r="CO48" s="83" t="s">
        <v>271</v>
      </c>
      <c r="CP48" s="83"/>
      <c r="CQ48" s="83"/>
      <c r="CR48" s="229" t="s">
        <v>277</v>
      </c>
    </row>
    <row r="49" s="13" customFormat="1" ht="24.75" customHeight="1" spans="1:96">
      <c r="A49" s="43">
        <v>2021</v>
      </c>
      <c r="B49" s="44">
        <v>10</v>
      </c>
      <c r="C49" s="44">
        <v>26</v>
      </c>
      <c r="D49" s="43">
        <v>2021</v>
      </c>
      <c r="E49" s="44">
        <v>10</v>
      </c>
      <c r="F49" s="44">
        <v>26</v>
      </c>
      <c r="G49" s="43" t="s">
        <v>278</v>
      </c>
      <c r="H49" s="43" t="s">
        <v>278</v>
      </c>
      <c r="I49" s="43" t="s">
        <v>105</v>
      </c>
      <c r="J49" s="43" t="s">
        <v>279</v>
      </c>
      <c r="K49" s="13" t="s">
        <v>280</v>
      </c>
      <c r="L49" s="43" t="s">
        <v>281</v>
      </c>
      <c r="M49" s="43" t="s">
        <v>109</v>
      </c>
      <c r="N49" s="85" t="s">
        <v>110</v>
      </c>
      <c r="O49" s="85"/>
      <c r="P49" s="86">
        <v>16.5</v>
      </c>
      <c r="Q49" s="149">
        <v>1440</v>
      </c>
      <c r="R49" s="86">
        <v>2.37</v>
      </c>
      <c r="S49" s="150">
        <v>6</v>
      </c>
      <c r="T49" s="151"/>
      <c r="U49" s="152" t="s">
        <v>122</v>
      </c>
      <c r="V49" s="153">
        <v>6.7</v>
      </c>
      <c r="W49" s="154">
        <v>0.08</v>
      </c>
      <c r="X49" s="155"/>
      <c r="Y49" s="154">
        <v>2.72</v>
      </c>
      <c r="Z49" s="154"/>
      <c r="AA49" s="155" t="s">
        <v>112</v>
      </c>
      <c r="AB49" s="154"/>
      <c r="AC49" s="154">
        <v>6.63</v>
      </c>
      <c r="AD49" s="155">
        <v>0.016</v>
      </c>
      <c r="AE49" s="154"/>
      <c r="AF49" s="155">
        <v>0.006</v>
      </c>
      <c r="AG49" s="207"/>
      <c r="AH49" s="195" t="s">
        <v>145</v>
      </c>
      <c r="AI49" s="154"/>
      <c r="AJ49" s="154">
        <v>0.17</v>
      </c>
      <c r="AK49" s="195"/>
      <c r="AL49" s="195" t="s">
        <v>124</v>
      </c>
      <c r="AM49" s="154">
        <v>0.03</v>
      </c>
      <c r="AN49" s="195" t="s">
        <v>146</v>
      </c>
      <c r="AO49" s="222"/>
      <c r="AP49" s="222"/>
      <c r="AQ49" s="223"/>
      <c r="AR49" s="222"/>
      <c r="AS49" s="224"/>
      <c r="AT49" s="223"/>
      <c r="AU49" s="222"/>
      <c r="AV49" s="222"/>
      <c r="AW49" s="222"/>
      <c r="AX49" s="222"/>
      <c r="AY49" s="222"/>
      <c r="AZ49" s="222"/>
      <c r="BA49" s="222"/>
      <c r="BB49" s="222"/>
      <c r="BC49" s="231"/>
      <c r="BD49" s="223"/>
      <c r="BE49" s="223"/>
      <c r="BF49" s="224"/>
      <c r="BG49" s="224"/>
      <c r="BH49" s="224"/>
      <c r="BI49" s="232"/>
      <c r="BJ49" s="222"/>
      <c r="BK49" s="222"/>
      <c r="BL49" s="233"/>
      <c r="BM49" s="222"/>
      <c r="BN49" s="222"/>
      <c r="BO49" s="222"/>
      <c r="BP49" s="224"/>
      <c r="BQ49" s="234"/>
      <c r="BR49" s="233"/>
      <c r="BS49" s="222"/>
      <c r="BT49" s="222"/>
      <c r="BU49" s="222"/>
      <c r="BV49" s="222"/>
      <c r="BW49" s="222"/>
      <c r="BX49" s="233"/>
      <c r="BY49" s="223"/>
      <c r="BZ49" s="222"/>
      <c r="CA49" s="222"/>
      <c r="CB49" s="222"/>
      <c r="CC49" s="222"/>
      <c r="CD49" s="222"/>
      <c r="CE49" s="232"/>
      <c r="CF49" s="222"/>
      <c r="CG49" s="153">
        <v>12.2</v>
      </c>
      <c r="CH49" s="154">
        <v>0.01</v>
      </c>
      <c r="CI49" s="154"/>
      <c r="CJ49" s="154"/>
      <c r="CK49" s="154">
        <v>0.1</v>
      </c>
      <c r="CL49" s="155">
        <v>0.022</v>
      </c>
      <c r="CM49" s="154"/>
      <c r="CN49" s="257"/>
      <c r="CO49" s="154" t="s">
        <v>110</v>
      </c>
      <c r="CP49" s="43"/>
      <c r="CQ49" s="43"/>
      <c r="CR49" s="43"/>
    </row>
    <row r="50" s="13" customFormat="1" ht="24.75" customHeight="1" spans="1:96">
      <c r="A50" s="43">
        <v>2021</v>
      </c>
      <c r="B50" s="44">
        <v>10</v>
      </c>
      <c r="C50" s="44">
        <v>26</v>
      </c>
      <c r="D50" s="43">
        <v>2021</v>
      </c>
      <c r="E50" s="44">
        <v>10</v>
      </c>
      <c r="F50" s="44">
        <v>26</v>
      </c>
      <c r="G50" s="43" t="s">
        <v>278</v>
      </c>
      <c r="H50" s="43" t="s">
        <v>278</v>
      </c>
      <c r="I50" s="43" t="s">
        <v>105</v>
      </c>
      <c r="J50" s="43" t="s">
        <v>279</v>
      </c>
      <c r="K50" s="87" t="s">
        <v>282</v>
      </c>
      <c r="L50" s="43" t="s">
        <v>283</v>
      </c>
      <c r="M50" s="43" t="s">
        <v>109</v>
      </c>
      <c r="N50" s="85" t="s">
        <v>110</v>
      </c>
      <c r="O50" s="85"/>
      <c r="P50" s="88">
        <v>9.7</v>
      </c>
      <c r="Q50" s="149">
        <v>270</v>
      </c>
      <c r="R50" s="156">
        <v>0.263</v>
      </c>
      <c r="S50" s="150">
        <v>5</v>
      </c>
      <c r="T50" s="151">
        <v>0.7</v>
      </c>
      <c r="U50" s="152" t="s">
        <v>122</v>
      </c>
      <c r="V50" s="153">
        <v>8.1</v>
      </c>
      <c r="W50" s="154">
        <v>0.09</v>
      </c>
      <c r="X50" s="155" t="s">
        <v>123</v>
      </c>
      <c r="Y50" s="154">
        <v>0.18</v>
      </c>
      <c r="Z50" s="154" t="s">
        <v>111</v>
      </c>
      <c r="AA50" s="155"/>
      <c r="AB50" s="155" t="s">
        <v>146</v>
      </c>
      <c r="AC50" s="155">
        <v>0.172</v>
      </c>
      <c r="AD50" s="195"/>
      <c r="AE50" s="154"/>
      <c r="AF50" s="195"/>
      <c r="AG50" s="207"/>
      <c r="AH50" s="195"/>
      <c r="AI50" s="154"/>
      <c r="AJ50" s="154"/>
      <c r="AK50" s="195"/>
      <c r="AL50" s="195"/>
      <c r="AM50" s="154"/>
      <c r="AN50" s="195"/>
      <c r="AO50" s="222"/>
      <c r="AP50" s="222"/>
      <c r="AQ50" s="223"/>
      <c r="AR50" s="222" t="s">
        <v>113</v>
      </c>
      <c r="AS50" s="224"/>
      <c r="AT50" s="223"/>
      <c r="AU50" s="222"/>
      <c r="AV50" s="222"/>
      <c r="AW50" s="222"/>
      <c r="AX50" s="222"/>
      <c r="AY50" s="222"/>
      <c r="AZ50" s="222"/>
      <c r="BA50" s="222"/>
      <c r="BB50" s="222"/>
      <c r="BC50" s="231"/>
      <c r="BD50" s="223"/>
      <c r="BE50" s="223"/>
      <c r="BF50" s="224"/>
      <c r="BG50" s="224"/>
      <c r="BH50" s="224"/>
      <c r="BI50" s="232"/>
      <c r="BJ50" s="154">
        <v>0.01</v>
      </c>
      <c r="BK50" s="222"/>
      <c r="BL50" s="233"/>
      <c r="BM50" s="222"/>
      <c r="BN50" s="222"/>
      <c r="BO50" s="222"/>
      <c r="BP50" s="224"/>
      <c r="BQ50" s="234"/>
      <c r="BR50" s="233"/>
      <c r="BS50" s="222"/>
      <c r="BT50" s="222"/>
      <c r="BU50" s="222"/>
      <c r="BV50" s="222"/>
      <c r="BW50" s="222"/>
      <c r="BX50" s="233"/>
      <c r="BY50" s="223"/>
      <c r="BZ50" s="222"/>
      <c r="CA50" s="222"/>
      <c r="CB50" s="222"/>
      <c r="CC50" s="222"/>
      <c r="CD50" s="222"/>
      <c r="CE50" s="232"/>
      <c r="CF50" s="222"/>
      <c r="CG50" s="154">
        <v>0.96</v>
      </c>
      <c r="CH50" s="154">
        <v>0.02</v>
      </c>
      <c r="CI50" s="154"/>
      <c r="CJ50" s="154"/>
      <c r="CK50" s="195"/>
      <c r="CL50" s="155"/>
      <c r="CM50" s="154"/>
      <c r="CN50" s="257"/>
      <c r="CO50" s="154" t="s">
        <v>110</v>
      </c>
      <c r="CP50" s="43"/>
      <c r="CQ50" s="43"/>
      <c r="CR50" s="43"/>
    </row>
    <row r="51" s="14" customFormat="1" ht="24.75" customHeight="1" spans="1:105">
      <c r="A51" s="43">
        <v>2021</v>
      </c>
      <c r="B51" s="44">
        <v>10</v>
      </c>
      <c r="C51" s="44">
        <v>26</v>
      </c>
      <c r="D51" s="43">
        <v>2021</v>
      </c>
      <c r="E51" s="44">
        <v>10</v>
      </c>
      <c r="F51" s="44">
        <v>26</v>
      </c>
      <c r="G51" s="43" t="s">
        <v>278</v>
      </c>
      <c r="H51" s="43" t="s">
        <v>278</v>
      </c>
      <c r="I51" s="43" t="s">
        <v>105</v>
      </c>
      <c r="J51" s="43" t="s">
        <v>279</v>
      </c>
      <c r="K51" s="43" t="s">
        <v>284</v>
      </c>
      <c r="L51" s="43" t="s">
        <v>285</v>
      </c>
      <c r="M51" s="43" t="s">
        <v>109</v>
      </c>
      <c r="N51" s="85" t="s">
        <v>110</v>
      </c>
      <c r="O51" s="85"/>
      <c r="P51" s="86">
        <v>52.1</v>
      </c>
      <c r="Q51" s="86">
        <v>2160</v>
      </c>
      <c r="R51" s="157">
        <v>11.25</v>
      </c>
      <c r="S51" s="150">
        <v>5</v>
      </c>
      <c r="T51" s="151" t="s">
        <v>143</v>
      </c>
      <c r="U51" s="158" t="s">
        <v>122</v>
      </c>
      <c r="V51" s="153">
        <v>7.2</v>
      </c>
      <c r="W51" s="154" t="s">
        <v>111</v>
      </c>
      <c r="X51" s="155"/>
      <c r="Y51" s="154"/>
      <c r="Z51" s="154" t="s">
        <v>111</v>
      </c>
      <c r="AA51" s="196" t="s">
        <v>112</v>
      </c>
      <c r="AB51" s="154"/>
      <c r="AC51" s="155">
        <v>0.117</v>
      </c>
      <c r="AD51" s="195"/>
      <c r="AE51" s="154"/>
      <c r="AF51" s="195"/>
      <c r="AG51" s="207">
        <v>0.0004</v>
      </c>
      <c r="AH51" s="195" t="s">
        <v>145</v>
      </c>
      <c r="AI51" s="154"/>
      <c r="AJ51" s="154"/>
      <c r="AK51" s="195"/>
      <c r="AL51" s="195" t="s">
        <v>124</v>
      </c>
      <c r="AM51" s="196" t="s">
        <v>137</v>
      </c>
      <c r="AN51" s="196" t="s">
        <v>146</v>
      </c>
      <c r="AO51" s="222"/>
      <c r="AP51" s="222"/>
      <c r="AQ51" s="223">
        <v>2</v>
      </c>
      <c r="AR51" s="222" t="s">
        <v>113</v>
      </c>
      <c r="AS51" s="224"/>
      <c r="AT51" s="223">
        <v>20</v>
      </c>
      <c r="AU51" s="222"/>
      <c r="AV51" s="222"/>
      <c r="AW51" s="222"/>
      <c r="AX51" s="222"/>
      <c r="AY51" s="222"/>
      <c r="AZ51" s="222"/>
      <c r="BA51" s="222"/>
      <c r="BB51" s="222"/>
      <c r="BC51" s="231" t="s">
        <v>286</v>
      </c>
      <c r="BD51" s="223"/>
      <c r="BE51" s="223"/>
      <c r="BF51" s="224"/>
      <c r="BG51" s="224"/>
      <c r="BH51" s="224"/>
      <c r="BI51" s="232"/>
      <c r="BJ51" s="222"/>
      <c r="BK51" s="222"/>
      <c r="BL51" s="233"/>
      <c r="BM51" s="222"/>
      <c r="BN51" s="222"/>
      <c r="BO51" s="222"/>
      <c r="BP51" s="224"/>
      <c r="BQ51" s="234"/>
      <c r="BR51" s="233"/>
      <c r="BS51" s="222"/>
      <c r="BT51" s="222"/>
      <c r="BU51" s="222"/>
      <c r="BV51" s="222"/>
      <c r="BW51" s="222"/>
      <c r="BX51" s="233"/>
      <c r="BY51" s="223"/>
      <c r="BZ51" s="222"/>
      <c r="CA51" s="222"/>
      <c r="CB51" s="222"/>
      <c r="CC51" s="222"/>
      <c r="CD51" s="222"/>
      <c r="CE51" s="232"/>
      <c r="CF51" s="222"/>
      <c r="CG51" s="154">
        <v>1.35</v>
      </c>
      <c r="CH51" s="154">
        <v>0.07</v>
      </c>
      <c r="CI51" s="154"/>
      <c r="CJ51" s="154"/>
      <c r="CK51" s="195"/>
      <c r="CL51" s="155"/>
      <c r="CM51" s="154"/>
      <c r="CN51" s="257"/>
      <c r="CO51" s="154" t="s">
        <v>110</v>
      </c>
      <c r="CP51" s="43"/>
      <c r="CQ51" s="43"/>
      <c r="CR51" s="43" t="s">
        <v>287</v>
      </c>
      <c r="CS51" s="13"/>
      <c r="CT51" s="13"/>
      <c r="CU51" s="13"/>
      <c r="CV51" s="13"/>
      <c r="CW51" s="13"/>
      <c r="CX51" s="13"/>
      <c r="CY51" s="13"/>
      <c r="CZ51" s="13"/>
      <c r="DA51" s="13"/>
    </row>
    <row r="52" s="13" customFormat="1" ht="24.75" customHeight="1" spans="1:96">
      <c r="A52" s="43">
        <v>2021</v>
      </c>
      <c r="B52" s="44">
        <v>10</v>
      </c>
      <c r="C52" s="44">
        <v>26</v>
      </c>
      <c r="D52" s="43">
        <v>2021</v>
      </c>
      <c r="E52" s="44">
        <v>10</v>
      </c>
      <c r="F52" s="44">
        <v>26</v>
      </c>
      <c r="G52" s="43" t="s">
        <v>278</v>
      </c>
      <c r="H52" s="43" t="s">
        <v>278</v>
      </c>
      <c r="I52" s="43" t="s">
        <v>105</v>
      </c>
      <c r="J52" s="43" t="s">
        <v>279</v>
      </c>
      <c r="K52" s="43" t="s">
        <v>288</v>
      </c>
      <c r="L52" s="43" t="s">
        <v>289</v>
      </c>
      <c r="M52" s="43" t="s">
        <v>109</v>
      </c>
      <c r="N52" s="85" t="s">
        <v>110</v>
      </c>
      <c r="O52" s="85"/>
      <c r="P52" s="86">
        <v>48.8</v>
      </c>
      <c r="Q52" s="86">
        <v>2160</v>
      </c>
      <c r="R52" s="86">
        <v>10.53</v>
      </c>
      <c r="S52" s="150">
        <v>16</v>
      </c>
      <c r="T52" s="151" t="s">
        <v>143</v>
      </c>
      <c r="U52" s="152">
        <v>11</v>
      </c>
      <c r="V52" s="153">
        <v>6.7</v>
      </c>
      <c r="W52" s="154"/>
      <c r="X52" s="155"/>
      <c r="Y52" s="154"/>
      <c r="Z52" s="154" t="s">
        <v>111</v>
      </c>
      <c r="AA52" s="155" t="s">
        <v>112</v>
      </c>
      <c r="AB52" s="154" t="s">
        <v>146</v>
      </c>
      <c r="AC52" s="155">
        <v>0.126</v>
      </c>
      <c r="AD52" s="195"/>
      <c r="AE52" s="154"/>
      <c r="AF52" s="195"/>
      <c r="AG52" s="207"/>
      <c r="AH52" s="195"/>
      <c r="AI52" s="154"/>
      <c r="AJ52" s="154"/>
      <c r="AK52" s="195"/>
      <c r="AL52" s="195"/>
      <c r="AM52" s="154" t="s">
        <v>137</v>
      </c>
      <c r="AN52" s="195"/>
      <c r="AO52" s="222"/>
      <c r="AP52" s="222"/>
      <c r="AQ52" s="223">
        <v>2</v>
      </c>
      <c r="AR52" s="222"/>
      <c r="AS52" s="224"/>
      <c r="AT52" s="223"/>
      <c r="AU52" s="222"/>
      <c r="AV52" s="222"/>
      <c r="AW52" s="222"/>
      <c r="AX52" s="222"/>
      <c r="AY52" s="222"/>
      <c r="AZ52" s="222"/>
      <c r="BA52" s="222"/>
      <c r="BB52" s="222"/>
      <c r="BC52" s="231"/>
      <c r="BD52" s="223"/>
      <c r="BE52" s="223"/>
      <c r="BF52" s="224"/>
      <c r="BG52" s="224"/>
      <c r="BH52" s="224"/>
      <c r="BI52" s="232"/>
      <c r="BJ52" s="222"/>
      <c r="BK52" s="222"/>
      <c r="BL52" s="233"/>
      <c r="BM52" s="222"/>
      <c r="BN52" s="222"/>
      <c r="BO52" s="222"/>
      <c r="BP52" s="224"/>
      <c r="BQ52" s="234"/>
      <c r="BR52" s="233"/>
      <c r="BS52" s="222"/>
      <c r="BT52" s="222"/>
      <c r="BU52" s="222"/>
      <c r="BV52" s="222"/>
      <c r="BW52" s="222"/>
      <c r="BX52" s="233"/>
      <c r="BY52" s="223"/>
      <c r="BZ52" s="222"/>
      <c r="CA52" s="222"/>
      <c r="CB52" s="222"/>
      <c r="CC52" s="222"/>
      <c r="CD52" s="222"/>
      <c r="CE52" s="232"/>
      <c r="CF52" s="222"/>
      <c r="CG52" s="154">
        <v>8.7</v>
      </c>
      <c r="CH52" s="154">
        <v>0.02</v>
      </c>
      <c r="CI52" s="154"/>
      <c r="CJ52" s="154"/>
      <c r="CK52" s="195"/>
      <c r="CL52" s="155"/>
      <c r="CM52" s="154"/>
      <c r="CN52" s="257"/>
      <c r="CO52" s="154" t="s">
        <v>110</v>
      </c>
      <c r="CP52" s="43"/>
      <c r="CQ52" s="43"/>
      <c r="CR52" s="43"/>
    </row>
    <row r="53" s="15" customFormat="1" ht="20.1" customHeight="1" spans="1:96">
      <c r="A53" s="45">
        <v>2021</v>
      </c>
      <c r="B53" s="45">
        <v>11</v>
      </c>
      <c r="C53" s="45">
        <v>1</v>
      </c>
      <c r="D53" s="45">
        <v>2021</v>
      </c>
      <c r="E53" s="45">
        <v>11</v>
      </c>
      <c r="F53" s="45">
        <v>2</v>
      </c>
      <c r="G53" s="45" t="s">
        <v>290</v>
      </c>
      <c r="H53" s="45" t="s">
        <v>290</v>
      </c>
      <c r="I53" s="46" t="s">
        <v>105</v>
      </c>
      <c r="J53" s="46" t="s">
        <v>291</v>
      </c>
      <c r="K53" s="36" t="s">
        <v>292</v>
      </c>
      <c r="L53" s="45" t="s">
        <v>293</v>
      </c>
      <c r="M53" s="36" t="s">
        <v>294</v>
      </c>
      <c r="N53" s="45" t="s">
        <v>110</v>
      </c>
      <c r="O53" s="89"/>
      <c r="P53" s="90">
        <v>17.4</v>
      </c>
      <c r="Q53" s="159">
        <v>2184</v>
      </c>
      <c r="R53" s="54">
        <v>3.8</v>
      </c>
      <c r="S53" s="46">
        <v>30</v>
      </c>
      <c r="T53" s="89"/>
      <c r="U53" s="89"/>
      <c r="V53" s="89"/>
      <c r="W53" s="91" t="s">
        <v>111</v>
      </c>
      <c r="X53" s="89"/>
      <c r="Y53" s="89"/>
      <c r="Z53" s="91">
        <v>0.18</v>
      </c>
      <c r="AA53" s="89" t="s">
        <v>112</v>
      </c>
      <c r="AB53" s="89"/>
      <c r="AC53" s="197">
        <v>1.32</v>
      </c>
      <c r="AD53" s="89"/>
      <c r="AE53" s="89"/>
      <c r="AF53" s="89"/>
      <c r="AG53" s="208" t="s">
        <v>123</v>
      </c>
      <c r="AH53" s="209" t="s">
        <v>295</v>
      </c>
      <c r="AI53" s="89"/>
      <c r="AJ53" s="89"/>
      <c r="AK53" s="89"/>
      <c r="AL53" s="209" t="s">
        <v>124</v>
      </c>
      <c r="AM53" s="89"/>
      <c r="AN53" s="209" t="s">
        <v>296</v>
      </c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91">
        <v>3.64</v>
      </c>
      <c r="CH53" s="91">
        <v>0.11</v>
      </c>
      <c r="CI53" s="89"/>
      <c r="CJ53" s="89"/>
      <c r="CK53" s="89"/>
      <c r="CL53" s="89"/>
      <c r="CM53" s="89"/>
      <c r="CN53" s="89"/>
      <c r="CO53" s="45" t="s">
        <v>110</v>
      </c>
      <c r="CP53" s="45"/>
      <c r="CQ53" s="119"/>
      <c r="CR53" s="45"/>
    </row>
    <row r="54" s="15" customFormat="1" ht="18" customHeight="1" spans="1:96">
      <c r="A54" s="45">
        <v>2021</v>
      </c>
      <c r="B54" s="45">
        <v>11</v>
      </c>
      <c r="C54" s="45">
        <v>2</v>
      </c>
      <c r="D54" s="45">
        <v>2021</v>
      </c>
      <c r="E54" s="45">
        <v>11</v>
      </c>
      <c r="F54" s="45">
        <v>2</v>
      </c>
      <c r="G54" s="45" t="s">
        <v>290</v>
      </c>
      <c r="H54" s="45" t="s">
        <v>290</v>
      </c>
      <c r="I54" s="45" t="s">
        <v>105</v>
      </c>
      <c r="J54" s="45" t="s">
        <v>291</v>
      </c>
      <c r="K54" s="36" t="s">
        <v>297</v>
      </c>
      <c r="L54" s="45" t="s">
        <v>298</v>
      </c>
      <c r="M54" s="71" t="s">
        <v>204</v>
      </c>
      <c r="N54" s="45" t="s">
        <v>110</v>
      </c>
      <c r="O54" s="89"/>
      <c r="P54" s="91">
        <v>224.39</v>
      </c>
      <c r="Q54" s="160">
        <v>2184</v>
      </c>
      <c r="R54" s="89">
        <f>P54*Q54/10000</f>
        <v>49.006776</v>
      </c>
      <c r="S54" s="160">
        <v>8</v>
      </c>
      <c r="T54" s="89"/>
      <c r="U54" s="89"/>
      <c r="V54" s="89"/>
      <c r="W54" s="91">
        <v>0.08</v>
      </c>
      <c r="X54" s="89"/>
      <c r="Y54" s="89"/>
      <c r="Z54" s="91" t="s">
        <v>111</v>
      </c>
      <c r="AA54" s="89" t="s">
        <v>112</v>
      </c>
      <c r="AB54" s="46"/>
      <c r="AC54" s="46">
        <v>0.701</v>
      </c>
      <c r="AD54" s="46"/>
      <c r="AE54" s="46"/>
      <c r="AF54" s="46"/>
      <c r="AG54" s="46" t="s">
        <v>123</v>
      </c>
      <c r="AH54" s="46" t="s">
        <v>295</v>
      </c>
      <c r="AI54" s="46"/>
      <c r="AJ54" s="46"/>
      <c r="AK54" s="46"/>
      <c r="AL54" s="46">
        <v>4e-5</v>
      </c>
      <c r="AM54" s="46"/>
      <c r="AN54" s="46">
        <v>0.00013</v>
      </c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46">
        <v>3.34</v>
      </c>
      <c r="CH54" s="46">
        <v>0.08</v>
      </c>
      <c r="CI54" s="89"/>
      <c r="CJ54" s="89"/>
      <c r="CK54" s="89"/>
      <c r="CL54" s="89"/>
      <c r="CM54" s="89"/>
      <c r="CN54" s="89"/>
      <c r="CO54" s="45" t="s">
        <v>110</v>
      </c>
      <c r="CP54" s="258"/>
      <c r="CQ54" s="119"/>
      <c r="CR54" s="259"/>
    </row>
    <row r="55" s="15" customFormat="1" ht="20.1" customHeight="1" spans="1:96">
      <c r="A55" s="45">
        <v>2021</v>
      </c>
      <c r="B55" s="35">
        <v>10</v>
      </c>
      <c r="C55" s="35">
        <v>21</v>
      </c>
      <c r="D55" s="45">
        <v>2021</v>
      </c>
      <c r="E55" s="35">
        <v>10</v>
      </c>
      <c r="F55" s="35">
        <v>21</v>
      </c>
      <c r="G55" s="45" t="s">
        <v>299</v>
      </c>
      <c r="H55" s="45" t="s">
        <v>290</v>
      </c>
      <c r="I55" s="45" t="s">
        <v>105</v>
      </c>
      <c r="J55" s="45" t="s">
        <v>291</v>
      </c>
      <c r="K55" s="36" t="s">
        <v>300</v>
      </c>
      <c r="L55" s="89" t="s">
        <v>301</v>
      </c>
      <c r="M55" s="71" t="s">
        <v>204</v>
      </c>
      <c r="N55" s="45" t="s">
        <v>110</v>
      </c>
      <c r="O55" s="89"/>
      <c r="P55" s="46">
        <v>13.19</v>
      </c>
      <c r="Q55" s="46">
        <v>720</v>
      </c>
      <c r="R55" s="46">
        <v>9.5</v>
      </c>
      <c r="S55" s="46">
        <v>22</v>
      </c>
      <c r="T55" s="89"/>
      <c r="U55" s="89"/>
      <c r="V55" s="89"/>
      <c r="W55" s="91" t="s">
        <v>111</v>
      </c>
      <c r="X55" s="89"/>
      <c r="Y55" s="89"/>
      <c r="Z55" s="91" t="s">
        <v>111</v>
      </c>
      <c r="AA55" s="91" t="s">
        <v>131</v>
      </c>
      <c r="AB55" s="46"/>
      <c r="AC55" s="46">
        <v>0.188</v>
      </c>
      <c r="AD55" s="46"/>
      <c r="AE55" s="46"/>
      <c r="AF55" s="46"/>
      <c r="AG55" s="46">
        <v>0.00132</v>
      </c>
      <c r="AH55" s="46">
        <v>0.00064</v>
      </c>
      <c r="AI55" s="46"/>
      <c r="AJ55" s="46"/>
      <c r="AK55" s="46"/>
      <c r="AL55" s="46" t="s">
        <v>124</v>
      </c>
      <c r="AM55" s="46"/>
      <c r="AN55" s="46">
        <v>0.00018</v>
      </c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46">
        <v>0.96</v>
      </c>
      <c r="CH55" s="46">
        <v>0.07</v>
      </c>
      <c r="CI55" s="89"/>
      <c r="CJ55" s="89"/>
      <c r="CK55" s="89"/>
      <c r="CL55" s="89"/>
      <c r="CM55" s="89"/>
      <c r="CN55" s="89"/>
      <c r="CO55" s="45" t="s">
        <v>110</v>
      </c>
      <c r="CP55" s="259"/>
      <c r="CQ55" s="259"/>
      <c r="CR55" s="259"/>
    </row>
    <row r="56" s="15" customFormat="1" ht="20.1" customHeight="1" spans="1:96">
      <c r="A56" s="45">
        <v>2021</v>
      </c>
      <c r="B56" s="45">
        <v>10</v>
      </c>
      <c r="C56" s="45">
        <v>12</v>
      </c>
      <c r="D56" s="45">
        <v>2021</v>
      </c>
      <c r="E56" s="45">
        <v>10</v>
      </c>
      <c r="F56" s="45">
        <v>12</v>
      </c>
      <c r="G56" s="45" t="s">
        <v>302</v>
      </c>
      <c r="H56" s="46" t="s">
        <v>290</v>
      </c>
      <c r="I56" s="46" t="s">
        <v>105</v>
      </c>
      <c r="J56" s="46" t="s">
        <v>291</v>
      </c>
      <c r="K56" s="36" t="s">
        <v>303</v>
      </c>
      <c r="L56" s="45" t="s">
        <v>304</v>
      </c>
      <c r="M56" s="71" t="s">
        <v>204</v>
      </c>
      <c r="N56" s="45" t="s">
        <v>167</v>
      </c>
      <c r="O56" s="89" t="s">
        <v>305</v>
      </c>
      <c r="P56" s="46">
        <v>120</v>
      </c>
      <c r="Q56" s="46">
        <f>24*31</f>
        <v>744</v>
      </c>
      <c r="R56" s="46">
        <v>8.9</v>
      </c>
      <c r="S56" s="46">
        <v>39</v>
      </c>
      <c r="T56" s="89"/>
      <c r="U56" s="89"/>
      <c r="V56" s="89"/>
      <c r="W56" s="91">
        <v>1.6</v>
      </c>
      <c r="X56" s="89"/>
      <c r="Y56" s="89"/>
      <c r="Z56" s="91">
        <v>2.02</v>
      </c>
      <c r="AA56" s="91" t="s">
        <v>112</v>
      </c>
      <c r="AB56" s="46"/>
      <c r="AC56" s="46">
        <v>0.318</v>
      </c>
      <c r="AD56" s="46"/>
      <c r="AE56" s="46"/>
      <c r="AF56" s="46"/>
      <c r="AG56" s="46">
        <v>0.000489</v>
      </c>
      <c r="AH56" s="46">
        <v>0.000206</v>
      </c>
      <c r="AI56" s="46"/>
      <c r="AJ56" s="46"/>
      <c r="AK56" s="46"/>
      <c r="AL56" s="46" t="s">
        <v>124</v>
      </c>
      <c r="AM56" s="46"/>
      <c r="AN56" s="46">
        <v>0.00013</v>
      </c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46">
        <v>6.56</v>
      </c>
      <c r="CH56" s="46">
        <v>0.34</v>
      </c>
      <c r="CI56" s="89"/>
      <c r="CJ56" s="89"/>
      <c r="CK56" s="89"/>
      <c r="CL56" s="89"/>
      <c r="CM56" s="89"/>
      <c r="CN56" s="89"/>
      <c r="CO56" s="45" t="s">
        <v>110</v>
      </c>
      <c r="CP56" s="259"/>
      <c r="CQ56" s="259"/>
      <c r="CR56" s="259"/>
    </row>
    <row r="57" s="16" customFormat="1" ht="47.25" customHeight="1" spans="1:96">
      <c r="A57" s="21">
        <v>2021</v>
      </c>
      <c r="B57" s="21">
        <v>10</v>
      </c>
      <c r="C57" s="21">
        <v>29</v>
      </c>
      <c r="D57" s="21">
        <v>2021</v>
      </c>
      <c r="E57" s="21">
        <v>10</v>
      </c>
      <c r="F57" s="21">
        <v>29</v>
      </c>
      <c r="G57" s="32" t="s">
        <v>306</v>
      </c>
      <c r="H57" s="32" t="s">
        <v>306</v>
      </c>
      <c r="I57" s="53" t="s">
        <v>105</v>
      </c>
      <c r="J57" s="53" t="s">
        <v>307</v>
      </c>
      <c r="K57" s="32" t="s">
        <v>308</v>
      </c>
      <c r="L57" s="32" t="s">
        <v>309</v>
      </c>
      <c r="M57" s="32" t="s">
        <v>310</v>
      </c>
      <c r="N57" s="21" t="s">
        <v>110</v>
      </c>
      <c r="O57" s="21"/>
      <c r="P57" s="92"/>
      <c r="Q57" s="21">
        <v>2160</v>
      </c>
      <c r="R57" s="161">
        <v>120.93</v>
      </c>
      <c r="S57" s="92">
        <v>29</v>
      </c>
      <c r="T57" s="162">
        <v>6.5</v>
      </c>
      <c r="U57" s="21">
        <v>10</v>
      </c>
      <c r="V57" s="21">
        <v>7.72</v>
      </c>
      <c r="W57" s="21" t="s">
        <v>111</v>
      </c>
      <c r="X57" s="21" t="s">
        <v>132</v>
      </c>
      <c r="Y57" s="21">
        <v>2.34</v>
      </c>
      <c r="Z57" s="198"/>
      <c r="AA57" s="21" t="s">
        <v>112</v>
      </c>
      <c r="AB57" s="21" t="s">
        <v>146</v>
      </c>
      <c r="AC57" s="198">
        <v>0.35</v>
      </c>
      <c r="AD57" s="21">
        <v>0.01</v>
      </c>
      <c r="AE57" s="21"/>
      <c r="AF57" s="21" t="s">
        <v>157</v>
      </c>
      <c r="AG57" s="21" t="s">
        <v>123</v>
      </c>
      <c r="AH57" s="21" t="s">
        <v>155</v>
      </c>
      <c r="AI57" s="21"/>
      <c r="AJ57" s="21" t="s">
        <v>223</v>
      </c>
      <c r="AK57" s="21"/>
      <c r="AL57" s="21">
        <v>4e-5</v>
      </c>
      <c r="AM57" s="21" t="s">
        <v>137</v>
      </c>
      <c r="AN57" s="21" t="s">
        <v>125</v>
      </c>
      <c r="AO57" s="21"/>
      <c r="AP57" s="21">
        <v>12.6</v>
      </c>
      <c r="AQ57" s="21"/>
      <c r="AR57" s="198"/>
      <c r="AS57" s="21"/>
      <c r="AT57" s="21"/>
      <c r="AU57" s="21" t="s">
        <v>188</v>
      </c>
      <c r="AV57" s="21" t="s">
        <v>123</v>
      </c>
      <c r="AW57" s="21" t="s">
        <v>123</v>
      </c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 t="s">
        <v>156</v>
      </c>
      <c r="BM57" s="21"/>
      <c r="BN57" s="21"/>
      <c r="BO57" s="21"/>
      <c r="BP57" s="21"/>
      <c r="BQ57" s="21"/>
      <c r="BR57" s="21" t="s">
        <v>156</v>
      </c>
      <c r="BS57" s="21"/>
      <c r="BT57" s="21"/>
      <c r="BU57" s="21"/>
      <c r="BV57" s="21"/>
      <c r="BW57" s="21"/>
      <c r="BX57" s="21" t="s">
        <v>156</v>
      </c>
      <c r="BY57" s="21"/>
      <c r="BZ57" s="21"/>
      <c r="CA57" s="21"/>
      <c r="CB57" s="21"/>
      <c r="CC57" s="21"/>
      <c r="CD57" s="21"/>
      <c r="CE57" s="21"/>
      <c r="CF57" s="21"/>
      <c r="CG57" s="21">
        <v>10.8</v>
      </c>
      <c r="CH57" s="21">
        <v>0.27</v>
      </c>
      <c r="CI57" s="246"/>
      <c r="CJ57" s="246"/>
      <c r="CK57" s="246"/>
      <c r="CL57" s="246" t="s">
        <v>114</v>
      </c>
      <c r="CM57" s="21"/>
      <c r="CN57" s="246"/>
      <c r="CO57" s="21" t="s">
        <v>110</v>
      </c>
      <c r="CP57" s="260"/>
      <c r="CQ57" s="260"/>
      <c r="CR57" s="246"/>
    </row>
    <row r="58" s="16" customFormat="1" ht="47.25" customHeight="1" spans="1:96">
      <c r="A58" s="21">
        <v>2021</v>
      </c>
      <c r="B58" s="21">
        <v>10</v>
      </c>
      <c r="C58" s="21">
        <v>29</v>
      </c>
      <c r="D58" s="21">
        <v>2021</v>
      </c>
      <c r="E58" s="21">
        <v>10</v>
      </c>
      <c r="F58" s="21">
        <v>29</v>
      </c>
      <c r="G58" s="32" t="s">
        <v>306</v>
      </c>
      <c r="H58" s="32" t="s">
        <v>306</v>
      </c>
      <c r="I58" s="53" t="s">
        <v>105</v>
      </c>
      <c r="J58" s="53" t="s">
        <v>307</v>
      </c>
      <c r="K58" s="27" t="s">
        <v>311</v>
      </c>
      <c r="L58" s="32" t="s">
        <v>312</v>
      </c>
      <c r="M58" s="32" t="s">
        <v>313</v>
      </c>
      <c r="N58" s="21" t="s">
        <v>110</v>
      </c>
      <c r="O58" s="21"/>
      <c r="P58" s="92"/>
      <c r="Q58" s="22">
        <v>2160</v>
      </c>
      <c r="R58" s="163">
        <v>344.03</v>
      </c>
      <c r="S58" s="92" t="s">
        <v>122</v>
      </c>
      <c r="T58" s="162">
        <v>0.6</v>
      </c>
      <c r="U58" s="21" t="s">
        <v>122</v>
      </c>
      <c r="V58" s="21">
        <v>6.48</v>
      </c>
      <c r="W58" s="21" t="s">
        <v>111</v>
      </c>
      <c r="X58" s="21" t="s">
        <v>190</v>
      </c>
      <c r="Y58" s="21" t="s">
        <v>190</v>
      </c>
      <c r="Z58" s="198" t="s">
        <v>111</v>
      </c>
      <c r="AA58" s="21">
        <v>0.004</v>
      </c>
      <c r="AB58" s="21"/>
      <c r="AC58" s="198">
        <v>0.16</v>
      </c>
      <c r="AD58" s="21" t="s">
        <v>190</v>
      </c>
      <c r="AE58" s="21" t="s">
        <v>190</v>
      </c>
      <c r="AF58" s="21" t="s">
        <v>190</v>
      </c>
      <c r="AG58" s="21" t="s">
        <v>123</v>
      </c>
      <c r="AH58" s="21" t="s">
        <v>155</v>
      </c>
      <c r="AI58" s="21" t="s">
        <v>190</v>
      </c>
      <c r="AJ58" s="21" t="s">
        <v>190</v>
      </c>
      <c r="AK58" s="21" t="s">
        <v>190</v>
      </c>
      <c r="AL58" s="21">
        <v>0.00086</v>
      </c>
      <c r="AM58" s="21" t="s">
        <v>137</v>
      </c>
      <c r="AN58" s="21" t="s">
        <v>125</v>
      </c>
      <c r="AO58" s="21"/>
      <c r="AP58" s="21"/>
      <c r="AQ58" s="21">
        <v>2</v>
      </c>
      <c r="AR58" s="198" t="s">
        <v>113</v>
      </c>
      <c r="AS58" s="21"/>
      <c r="AT58" s="21" t="s">
        <v>147</v>
      </c>
      <c r="AU58" s="21" t="s">
        <v>190</v>
      </c>
      <c r="AV58" s="21" t="s">
        <v>190</v>
      </c>
      <c r="AW58" s="21" t="s">
        <v>190</v>
      </c>
      <c r="AX58" s="21" t="s">
        <v>190</v>
      </c>
      <c r="AY58" s="21" t="s">
        <v>190</v>
      </c>
      <c r="AZ58" s="21" t="s">
        <v>190</v>
      </c>
      <c r="BA58" s="21" t="s">
        <v>190</v>
      </c>
      <c r="BB58" s="21" t="s">
        <v>190</v>
      </c>
      <c r="BC58" s="21" t="s">
        <v>190</v>
      </c>
      <c r="BD58" s="21" t="s">
        <v>190</v>
      </c>
      <c r="BE58" s="21" t="s">
        <v>190</v>
      </c>
      <c r="BF58" s="21" t="s">
        <v>190</v>
      </c>
      <c r="BG58" s="21" t="s">
        <v>190</v>
      </c>
      <c r="BH58" s="21" t="s">
        <v>190</v>
      </c>
      <c r="BI58" s="21" t="s">
        <v>190</v>
      </c>
      <c r="BJ58" s="21" t="s">
        <v>190</v>
      </c>
      <c r="BK58" s="21" t="s">
        <v>190</v>
      </c>
      <c r="BL58" s="21" t="s">
        <v>190</v>
      </c>
      <c r="BM58" s="21" t="s">
        <v>190</v>
      </c>
      <c r="BN58" s="21" t="s">
        <v>190</v>
      </c>
      <c r="BO58" s="21" t="s">
        <v>190</v>
      </c>
      <c r="BP58" s="21" t="s">
        <v>190</v>
      </c>
      <c r="BQ58" s="21" t="s">
        <v>190</v>
      </c>
      <c r="BR58" s="21" t="s">
        <v>190</v>
      </c>
      <c r="BS58" s="21" t="s">
        <v>190</v>
      </c>
      <c r="BT58" s="21" t="s">
        <v>190</v>
      </c>
      <c r="BU58" s="21" t="s">
        <v>190</v>
      </c>
      <c r="BV58" s="21" t="s">
        <v>190</v>
      </c>
      <c r="BW58" s="21" t="s">
        <v>190</v>
      </c>
      <c r="BX58" s="21" t="s">
        <v>190</v>
      </c>
      <c r="BY58" s="21" t="s">
        <v>190</v>
      </c>
      <c r="BZ58" s="21" t="s">
        <v>190</v>
      </c>
      <c r="CA58" s="21" t="s">
        <v>190</v>
      </c>
      <c r="CB58" s="21" t="s">
        <v>190</v>
      </c>
      <c r="CC58" s="21" t="s">
        <v>190</v>
      </c>
      <c r="CD58" s="21" t="s">
        <v>190</v>
      </c>
      <c r="CE58" s="21" t="s">
        <v>190</v>
      </c>
      <c r="CF58" s="21" t="s">
        <v>190</v>
      </c>
      <c r="CG58" s="21">
        <v>3.44</v>
      </c>
      <c r="CH58" s="21">
        <v>0.18</v>
      </c>
      <c r="CI58" s="246"/>
      <c r="CJ58" s="246"/>
      <c r="CK58" s="246"/>
      <c r="CL58" s="246" t="s">
        <v>114</v>
      </c>
      <c r="CM58" s="21" t="s">
        <v>190</v>
      </c>
      <c r="CN58" s="246"/>
      <c r="CO58" s="21" t="s">
        <v>110</v>
      </c>
      <c r="CP58" s="246"/>
      <c r="CQ58" s="246"/>
      <c r="CR58" s="246"/>
    </row>
    <row r="59" s="2" customFormat="1" ht="20.1" customHeight="1" spans="1:96">
      <c r="A59" s="47">
        <v>2021</v>
      </c>
      <c r="B59" s="47">
        <v>10</v>
      </c>
      <c r="C59" s="47">
        <v>18</v>
      </c>
      <c r="D59" s="47">
        <v>2021</v>
      </c>
      <c r="E59" s="47">
        <v>10</v>
      </c>
      <c r="F59" s="20">
        <v>18</v>
      </c>
      <c r="G59" s="48" t="s">
        <v>314</v>
      </c>
      <c r="H59" s="22" t="s">
        <v>315</v>
      </c>
      <c r="I59" s="53" t="s">
        <v>105</v>
      </c>
      <c r="J59" s="45" t="s">
        <v>316</v>
      </c>
      <c r="K59" s="93" t="s">
        <v>317</v>
      </c>
      <c r="L59" s="48" t="s">
        <v>318</v>
      </c>
      <c r="M59" s="45" t="s">
        <v>319</v>
      </c>
      <c r="N59" s="94" t="s">
        <v>167</v>
      </c>
      <c r="O59" s="47" t="s">
        <v>320</v>
      </c>
      <c r="P59" s="95">
        <v>101</v>
      </c>
      <c r="Q59" s="164">
        <v>2208</v>
      </c>
      <c r="R59" s="165">
        <f t="shared" ref="R59:R62" si="0">P59*Q59/10000</f>
        <v>22.3008</v>
      </c>
      <c r="S59" s="166">
        <v>67</v>
      </c>
      <c r="T59" s="167">
        <v>4</v>
      </c>
      <c r="U59" s="168">
        <v>28</v>
      </c>
      <c r="V59" s="169">
        <v>7.5</v>
      </c>
      <c r="W59" s="170"/>
      <c r="X59" s="170"/>
      <c r="Y59" s="170"/>
      <c r="Z59" s="199"/>
      <c r="AA59" s="170"/>
      <c r="AB59" s="170"/>
      <c r="AC59" s="165">
        <v>2.99</v>
      </c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99"/>
      <c r="AS59" s="225"/>
      <c r="AT59" s="170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0"/>
      <c r="BH59" s="170"/>
      <c r="BI59" s="170"/>
      <c r="BJ59" s="170"/>
      <c r="BK59" s="170"/>
      <c r="BL59" s="170"/>
      <c r="BM59" s="170"/>
      <c r="BN59" s="170"/>
      <c r="BO59" s="170"/>
      <c r="BP59" s="170"/>
      <c r="BQ59" s="170"/>
      <c r="BR59" s="170"/>
      <c r="BS59" s="170"/>
      <c r="BT59" s="170"/>
      <c r="BU59" s="170"/>
      <c r="BV59" s="170"/>
      <c r="BW59" s="170"/>
      <c r="BX59" s="170"/>
      <c r="BY59" s="170"/>
      <c r="BZ59" s="170"/>
      <c r="CA59" s="170"/>
      <c r="CB59" s="170"/>
      <c r="CC59" s="170"/>
      <c r="CD59" s="170"/>
      <c r="CE59" s="170"/>
      <c r="CF59" s="170"/>
      <c r="CG59" s="165">
        <v>6.57</v>
      </c>
      <c r="CH59" s="247">
        <v>1.43</v>
      </c>
      <c r="CI59" s="248"/>
      <c r="CJ59" s="248"/>
      <c r="CK59" s="248"/>
      <c r="CL59" s="261"/>
      <c r="CM59" s="261"/>
      <c r="CN59" s="248"/>
      <c r="CO59" s="21" t="s">
        <v>110</v>
      </c>
      <c r="CP59" s="248"/>
      <c r="CQ59" s="248"/>
      <c r="CR59" s="248"/>
    </row>
    <row r="60" s="2" customFormat="1" ht="20.1" customHeight="1" spans="1:96">
      <c r="A60" s="47">
        <v>2021</v>
      </c>
      <c r="B60" s="47">
        <v>10</v>
      </c>
      <c r="C60" s="47">
        <v>18</v>
      </c>
      <c r="D60" s="47">
        <v>2021</v>
      </c>
      <c r="E60" s="47">
        <v>10</v>
      </c>
      <c r="F60" s="20">
        <v>18</v>
      </c>
      <c r="G60" s="48" t="s">
        <v>314</v>
      </c>
      <c r="H60" s="22" t="s">
        <v>315</v>
      </c>
      <c r="I60" s="53" t="s">
        <v>105</v>
      </c>
      <c r="J60" s="45" t="s">
        <v>316</v>
      </c>
      <c r="K60" s="93" t="s">
        <v>321</v>
      </c>
      <c r="L60" s="48" t="s">
        <v>322</v>
      </c>
      <c r="M60" s="45" t="s">
        <v>319</v>
      </c>
      <c r="N60" s="94" t="s">
        <v>110</v>
      </c>
      <c r="O60" s="47"/>
      <c r="P60" s="95">
        <v>66</v>
      </c>
      <c r="Q60" s="164">
        <v>2208</v>
      </c>
      <c r="R60" s="165">
        <f t="shared" si="0"/>
        <v>14.5728</v>
      </c>
      <c r="S60" s="166">
        <v>78</v>
      </c>
      <c r="T60" s="167">
        <v>4</v>
      </c>
      <c r="U60" s="168">
        <v>36</v>
      </c>
      <c r="V60" s="167">
        <v>7.5</v>
      </c>
      <c r="W60" s="170"/>
      <c r="X60" s="170"/>
      <c r="Y60" s="170"/>
      <c r="Z60" s="199"/>
      <c r="AA60" s="170"/>
      <c r="AB60" s="170"/>
      <c r="AC60" s="165">
        <v>4.42</v>
      </c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99"/>
      <c r="AS60" s="225"/>
      <c r="AT60" s="170"/>
      <c r="AU60" s="170"/>
      <c r="AV60" s="170"/>
      <c r="AW60" s="170"/>
      <c r="AX60" s="170"/>
      <c r="AY60" s="170"/>
      <c r="AZ60" s="170"/>
      <c r="BA60" s="170"/>
      <c r="BB60" s="170"/>
      <c r="BC60" s="170"/>
      <c r="BD60" s="170"/>
      <c r="BE60" s="170"/>
      <c r="BF60" s="170"/>
      <c r="BG60" s="170"/>
      <c r="BH60" s="170"/>
      <c r="BI60" s="170"/>
      <c r="BJ60" s="170"/>
      <c r="BK60" s="170"/>
      <c r="BL60" s="170"/>
      <c r="BM60" s="170"/>
      <c r="BN60" s="170"/>
      <c r="BO60" s="170"/>
      <c r="BP60" s="170"/>
      <c r="BQ60" s="170"/>
      <c r="BR60" s="170"/>
      <c r="BS60" s="170"/>
      <c r="BT60" s="170"/>
      <c r="BU60" s="170"/>
      <c r="BV60" s="170"/>
      <c r="BW60" s="170"/>
      <c r="BX60" s="170"/>
      <c r="BY60" s="170"/>
      <c r="BZ60" s="170"/>
      <c r="CA60" s="170"/>
      <c r="CB60" s="170"/>
      <c r="CC60" s="170"/>
      <c r="CD60" s="170"/>
      <c r="CE60" s="170"/>
      <c r="CF60" s="170"/>
      <c r="CG60" s="167">
        <v>15.2</v>
      </c>
      <c r="CH60" s="165">
        <v>0.36</v>
      </c>
      <c r="CI60" s="248"/>
      <c r="CJ60" s="248"/>
      <c r="CK60" s="248"/>
      <c r="CL60" s="261"/>
      <c r="CM60" s="261"/>
      <c r="CN60" s="248"/>
      <c r="CO60" s="21" t="s">
        <v>110</v>
      </c>
      <c r="CP60" s="248"/>
      <c r="CQ60" s="248"/>
      <c r="CR60" s="248"/>
    </row>
    <row r="61" s="2" customFormat="1" ht="20.1" customHeight="1" spans="1:96">
      <c r="A61" s="47">
        <v>2021</v>
      </c>
      <c r="B61" s="47">
        <v>10</v>
      </c>
      <c r="C61" s="47">
        <v>18</v>
      </c>
      <c r="D61" s="47">
        <v>2021</v>
      </c>
      <c r="E61" s="47">
        <v>10</v>
      </c>
      <c r="F61" s="20">
        <v>18</v>
      </c>
      <c r="G61" s="48" t="s">
        <v>314</v>
      </c>
      <c r="H61" s="22" t="s">
        <v>315</v>
      </c>
      <c r="I61" s="53" t="s">
        <v>105</v>
      </c>
      <c r="J61" s="45" t="s">
        <v>316</v>
      </c>
      <c r="K61" s="93" t="s">
        <v>323</v>
      </c>
      <c r="L61" s="48" t="s">
        <v>324</v>
      </c>
      <c r="M61" s="45" t="s">
        <v>319</v>
      </c>
      <c r="N61" s="94" t="s">
        <v>110</v>
      </c>
      <c r="O61" s="47"/>
      <c r="P61" s="95">
        <v>106</v>
      </c>
      <c r="Q61" s="164">
        <v>2208</v>
      </c>
      <c r="R61" s="165">
        <f t="shared" si="0"/>
        <v>23.4048</v>
      </c>
      <c r="S61" s="166">
        <v>93</v>
      </c>
      <c r="T61" s="167">
        <v>3.1</v>
      </c>
      <c r="U61" s="168">
        <v>17</v>
      </c>
      <c r="V61" s="167">
        <v>7.3</v>
      </c>
      <c r="W61" s="170"/>
      <c r="X61" s="170"/>
      <c r="Y61" s="170"/>
      <c r="Z61" s="199"/>
      <c r="AA61" s="170"/>
      <c r="AB61" s="170"/>
      <c r="AC61" s="165">
        <v>5.38</v>
      </c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99"/>
      <c r="AS61" s="225"/>
      <c r="AT61" s="170"/>
      <c r="AU61" s="170"/>
      <c r="AV61" s="170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170"/>
      <c r="BI61" s="170"/>
      <c r="BJ61" s="170"/>
      <c r="BK61" s="170"/>
      <c r="BL61" s="170"/>
      <c r="BM61" s="170"/>
      <c r="BN61" s="170"/>
      <c r="BO61" s="170"/>
      <c r="BP61" s="170"/>
      <c r="BQ61" s="170"/>
      <c r="BR61" s="170"/>
      <c r="BS61" s="170"/>
      <c r="BT61" s="170"/>
      <c r="BU61" s="170"/>
      <c r="BV61" s="170"/>
      <c r="BW61" s="170"/>
      <c r="BX61" s="170"/>
      <c r="BY61" s="170"/>
      <c r="BZ61" s="170"/>
      <c r="CA61" s="170"/>
      <c r="CB61" s="170"/>
      <c r="CC61" s="170"/>
      <c r="CD61" s="170"/>
      <c r="CE61" s="170"/>
      <c r="CF61" s="170"/>
      <c r="CG61" s="165">
        <v>5.64</v>
      </c>
      <c r="CH61" s="165">
        <v>0.56</v>
      </c>
      <c r="CI61" s="248"/>
      <c r="CJ61" s="248"/>
      <c r="CK61" s="248"/>
      <c r="CL61" s="261"/>
      <c r="CM61" s="261"/>
      <c r="CN61" s="248"/>
      <c r="CO61" s="21" t="s">
        <v>110</v>
      </c>
      <c r="CP61" s="248"/>
      <c r="CQ61" s="248"/>
      <c r="CR61" s="248"/>
    </row>
    <row r="62" s="2" customFormat="1" ht="20.1" customHeight="1" spans="1:96">
      <c r="A62" s="47">
        <v>2021</v>
      </c>
      <c r="B62" s="47">
        <v>10</v>
      </c>
      <c r="C62" s="47">
        <v>18</v>
      </c>
      <c r="D62" s="47">
        <v>2021</v>
      </c>
      <c r="E62" s="47">
        <v>10</v>
      </c>
      <c r="F62" s="20">
        <v>18</v>
      </c>
      <c r="G62" s="48" t="s">
        <v>314</v>
      </c>
      <c r="H62" s="22" t="s">
        <v>315</v>
      </c>
      <c r="I62" s="53" t="s">
        <v>105</v>
      </c>
      <c r="J62" s="45" t="s">
        <v>316</v>
      </c>
      <c r="K62" s="93" t="s">
        <v>325</v>
      </c>
      <c r="L62" s="48" t="s">
        <v>326</v>
      </c>
      <c r="M62" s="45" t="s">
        <v>319</v>
      </c>
      <c r="N62" s="94" t="s">
        <v>167</v>
      </c>
      <c r="O62" s="47" t="s">
        <v>320</v>
      </c>
      <c r="P62" s="95">
        <v>79</v>
      </c>
      <c r="Q62" s="164">
        <v>2208</v>
      </c>
      <c r="R62" s="165">
        <f t="shared" si="0"/>
        <v>17.4432</v>
      </c>
      <c r="S62" s="166">
        <v>52</v>
      </c>
      <c r="T62" s="167">
        <v>2.5</v>
      </c>
      <c r="U62" s="168">
        <v>16</v>
      </c>
      <c r="V62" s="167">
        <v>7.6</v>
      </c>
      <c r="W62" s="170"/>
      <c r="X62" s="170"/>
      <c r="Y62" s="170"/>
      <c r="Z62" s="199"/>
      <c r="AA62" s="170"/>
      <c r="AB62" s="170"/>
      <c r="AC62" s="165">
        <v>5.16</v>
      </c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99"/>
      <c r="AS62" s="225"/>
      <c r="AT62" s="170"/>
      <c r="AU62" s="170"/>
      <c r="AV62" s="170"/>
      <c r="AW62" s="170"/>
      <c r="AX62" s="170"/>
      <c r="AY62" s="170"/>
      <c r="AZ62" s="170"/>
      <c r="BA62" s="170"/>
      <c r="BB62" s="170"/>
      <c r="BC62" s="170"/>
      <c r="BD62" s="170"/>
      <c r="BE62" s="170"/>
      <c r="BF62" s="170"/>
      <c r="BG62" s="170"/>
      <c r="BH62" s="170"/>
      <c r="BI62" s="170"/>
      <c r="BJ62" s="170"/>
      <c r="BK62" s="170"/>
      <c r="BL62" s="170"/>
      <c r="BM62" s="170"/>
      <c r="BN62" s="170"/>
      <c r="BO62" s="170"/>
      <c r="BP62" s="170"/>
      <c r="BQ62" s="170"/>
      <c r="BR62" s="170"/>
      <c r="BS62" s="170"/>
      <c r="BT62" s="170"/>
      <c r="BU62" s="170"/>
      <c r="BV62" s="170"/>
      <c r="BW62" s="170"/>
      <c r="BX62" s="170"/>
      <c r="BY62" s="170"/>
      <c r="BZ62" s="170"/>
      <c r="CA62" s="170"/>
      <c r="CB62" s="170"/>
      <c r="CC62" s="170"/>
      <c r="CD62" s="170"/>
      <c r="CE62" s="170"/>
      <c r="CF62" s="170"/>
      <c r="CG62" s="165">
        <v>9.51</v>
      </c>
      <c r="CH62" s="249">
        <v>1.13</v>
      </c>
      <c r="CI62" s="248"/>
      <c r="CJ62" s="248"/>
      <c r="CK62" s="248"/>
      <c r="CL62" s="261"/>
      <c r="CM62" s="261"/>
      <c r="CN62" s="248"/>
      <c r="CO62" s="21" t="s">
        <v>110</v>
      </c>
      <c r="CP62" s="248"/>
      <c r="CQ62" s="248"/>
      <c r="CR62" s="248"/>
    </row>
    <row r="63" spans="1:96">
      <c r="A63" s="45" t="s">
        <v>327</v>
      </c>
      <c r="B63" s="49"/>
      <c r="C63" s="50"/>
      <c r="D63" s="50"/>
      <c r="E63" s="50"/>
      <c r="F63" s="50"/>
      <c r="G63" s="51"/>
      <c r="H63" s="51"/>
      <c r="I63" s="50"/>
      <c r="J63" s="50"/>
      <c r="K63" s="50"/>
      <c r="L63" s="50"/>
      <c r="M63" s="50"/>
      <c r="N63" s="50"/>
      <c r="O63" s="51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1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210"/>
      <c r="CQ63" s="51"/>
      <c r="CR63" s="50"/>
    </row>
    <row r="66" spans="19:19">
      <c r="S66" s="263"/>
    </row>
    <row r="67" spans="19:19">
      <c r="S67" s="263"/>
    </row>
    <row r="68" spans="19:19">
      <c r="S68" s="263"/>
    </row>
    <row r="69" spans="19:19">
      <c r="S69" s="263"/>
    </row>
  </sheetData>
  <mergeCells count="19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CO1:CO2"/>
    <mergeCell ref="CP1:CP2"/>
    <mergeCell ref="CQ1:CQ2"/>
    <mergeCell ref="CR1:CR2"/>
  </mergeCells>
  <conditionalFormatting sqref="S5">
    <cfRule type="cellIs" dxfId="0" priority="4" operator="greaterThan">
      <formula>50</formula>
    </cfRule>
  </conditionalFormatting>
  <conditionalFormatting sqref="AC5">
    <cfRule type="cellIs" dxfId="0" priority="3" operator="greaterThan">
      <formula>5</formula>
    </cfRule>
  </conditionalFormatting>
  <conditionalFormatting sqref="CG5">
    <cfRule type="cellIs" dxfId="0" priority="2" operator="greaterThan">
      <formula>15</formula>
    </cfRule>
  </conditionalFormatting>
  <conditionalFormatting sqref="CH5">
    <cfRule type="cellIs" dxfId="0" priority="1" operator="greaterThan">
      <formula>1</formula>
    </cfRule>
  </conditionalFormatting>
  <conditionalFormatting sqref="S6:S8">
    <cfRule type="cellIs" dxfId="0" priority="8" operator="greaterThan">
      <formula>50</formula>
    </cfRule>
  </conditionalFormatting>
  <conditionalFormatting sqref="AC7:AC8">
    <cfRule type="cellIs" dxfId="0" priority="7" operator="greaterThan">
      <formula>5</formula>
    </cfRule>
  </conditionalFormatting>
  <conditionalFormatting sqref="CG6:CG8">
    <cfRule type="cellIs" dxfId="0" priority="5" operator="greaterThan">
      <formula>15</formula>
    </cfRule>
  </conditionalFormatting>
  <conditionalFormatting sqref="CH6:CH8">
    <cfRule type="cellIs" dxfId="0" priority="6" operator="greaterThan">
      <formula>1</formula>
    </cfRule>
  </conditionalFormatting>
  <dataValidations count="1">
    <dataValidation type="textLength" operator="between" allowBlank="1" showInputMessage="1" showErrorMessage="1" errorTitle="错误" error="输入的文字不允许超过限定的【100】个字符" sqref="CR49 K51 AP52 BE52:BT52 BV52:BX52 CA52:CF52">
      <formula1>0</formula1>
      <formula2>100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曾艳华</cp:lastModifiedBy>
  <dcterms:created xsi:type="dcterms:W3CDTF">2019-06-18T01:34:00Z</dcterms:created>
  <dcterms:modified xsi:type="dcterms:W3CDTF">2022-01-14T09:33:40Z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