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<sst xmlns="http://schemas.openxmlformats.org/spreadsheetml/2006/main" count="680" uniqueCount="47">
  <si>
    <t>顺德区2017年第2季度重金属国控企业废气监督性监测数据表</t>
  </si>
  <si>
    <t>区       属</t>
  </si>
  <si>
    <t>序号</t>
  </si>
  <si>
    <t>企业名称</t>
  </si>
  <si>
    <t>监测点位名称</t>
  </si>
  <si>
    <t>监测点位序号</t>
  </si>
  <si>
    <t>监测日期 或未监测原因</t>
  </si>
  <si>
    <r>
      <t>氯化氢(mg/m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</si>
  <si>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>硫酸雾(mg/m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</si>
  <si>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>氟化物（气）(mg/m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</si>
  <si>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>氨(mg/m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</si>
  <si>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>铬酸雾(mg/m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</si>
  <si>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r>
      <t>氰化氢(mg/m</t>
    </r>
    <r>
      <rPr>
        <vertAlign val="superscript"/>
        <sz val="9"/>
        <rFont val="宋体"/>
        <family val="7"/>
      </rPr>
      <t>3</t>
    </r>
    <r>
      <rPr>
        <sz val="9"/>
        <rFont val="宋体"/>
        <family val="7"/>
      </rPr>
      <t>）</t>
    </r>
  </si>
  <si>
    <t>处理后    浓度</t>
  </si>
  <si>
    <t>标准限值</t>
  </si>
  <si>
    <t>达标判定</t>
  </si>
  <si>
    <t>超标倍数</t>
  </si>
  <si>
    <t>备注</t>
  </si>
  <si>
    <t>顺德区</t>
  </si>
  <si>
    <t>佛山市顺德区容桂绍初金属电镀厂</t>
  </si>
  <si>
    <t>FQ-04898</t>
  </si>
  <si>
    <t>达标</t>
  </si>
  <si>
    <t>——</t>
  </si>
  <si>
    <t>执行标准：《电镀污染物排放标准》（GB21900-2008）表5和《恶臭污染物排放标准》（GB14554-1993）表2</t>
  </si>
  <si>
    <t>FQ-04891</t>
  </si>
  <si>
    <t>FQ-04911</t>
  </si>
  <si>
    <t>&lt;0.005</t>
  </si>
  <si>
    <t>FQ-04894</t>
  </si>
  <si>
    <t>FQ-04909</t>
  </si>
  <si>
    <t>FQ-04917</t>
  </si>
  <si>
    <t>佛山市顺德区容桂金马电镀厂</t>
  </si>
  <si>
    <t>佛山市顺德区容桂高佳电镀厂</t>
  </si>
  <si>
    <t>佛山市顺德区容桂求益电镀厂</t>
  </si>
  <si>
    <t>佛山市顺德区容桂精艺电镀实业有限公司</t>
  </si>
  <si>
    <t>FQ-04906废气排放筒</t>
  </si>
  <si>
    <t>FQ-04906</t>
  </si>
  <si>
    <t>FQ-04915废气排放筒</t>
  </si>
  <si>
    <t>FQ-04915</t>
  </si>
  <si>
    <t>FQ-04895废气排放筒</t>
  </si>
  <si>
    <t>FQ-04895</t>
  </si>
  <si>
    <t>FQ-04903废气排放筒</t>
  </si>
  <si>
    <t>FQ-04903</t>
  </si>
  <si>
    <t>FQ-04901废气排放筒</t>
  </si>
  <si>
    <t>FQ-04901</t>
  </si>
  <si>
    <t>FQ-04900废气排放筒</t>
  </si>
  <si>
    <t>FQ-04900</t>
  </si>
  <si>
    <t>佛山市顺德区容桂源亿电镀厂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</si>
</sst>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* #,##0_ ;_ * -#,##0_ ;_ * &quot;-&quot;_ ;_ @_ "/>
    <numFmt numFmtId="178" formatCode="_ * #,##0.00_ ;_ * -#,##0.00_ ;_ * &quot;-&quot;??_ ;_ @_ "/>
    <numFmt numFmtId="179" formatCode="_ &quot;￥&quot;* #,##0_ ;_ &quot;￥&quot;* -#,##0_ ;_ &quot;￥&quot;* -_ ;_ @_ "/>
    <numFmt numFmtId="180" formatCode="0_ "/>
    <numFmt numFmtId="181" formatCode="0.000_ "/>
    <numFmt numFmtId="182" formatCode="0.00_ "/>
    <numFmt numFmtId="183" formatCode="yyyy/m/d;-;-;@"/>
  </numFmts>
  <fonts count="24">
    <font>
      <sz val="11"/>
      <color indexed="8"/>
      <name val="宋体"/>
      <family val="7"/>
    </font>
    <font>
      <sz val="11"/>
      <name val="宋体"/>
      <family val="7"/>
    </font>
    <font>
      <vertAlign val="superscript"/>
      <sz val="9"/>
      <name val="宋体"/>
      <family val="7"/>
    </font>
    <font>
      <sz val="9"/>
      <name val="宋体"/>
      <family val="7"/>
    </font>
    <font>
      <u val="single"/>
      <sz val="11"/>
      <color indexed="20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b/>
      <sz val="11"/>
      <color indexed="63"/>
      <name val="宋体"/>
      <family val="7"/>
    </font>
    <font>
      <b/>
      <sz val="11"/>
      <color indexed="56"/>
      <name val="宋体"/>
      <family val="7"/>
    </font>
    <font>
      <sz val="11"/>
      <color indexed="10"/>
      <name val="宋体"/>
      <family val="7"/>
    </font>
    <font>
      <b/>
      <sz val="11"/>
      <color indexed="9"/>
      <name val="宋体"/>
      <family val="7"/>
    </font>
    <font>
      <b/>
      <sz val="13"/>
      <color indexed="56"/>
      <name val="宋体"/>
      <family val="7"/>
    </font>
    <font>
      <b/>
      <sz val="11"/>
      <color indexed="8"/>
      <name val="宋体"/>
      <family val="7"/>
    </font>
    <font>
      <sz val="11"/>
      <color indexed="60"/>
      <name val="宋体"/>
      <family val="7"/>
    </font>
    <font>
      <sz val="11"/>
      <color indexed="17"/>
      <name val="宋体"/>
      <family val="7"/>
    </font>
    <font>
      <b/>
      <sz val="11"/>
      <color indexed="52"/>
      <name val="宋体"/>
      <family val="7"/>
    </font>
    <font>
      <b/>
      <sz val="18"/>
      <color indexed="56"/>
      <name val="宋体"/>
      <family val="7"/>
    </font>
    <font>
      <sz val="11"/>
      <color indexed="62"/>
      <name val="宋体"/>
      <family val="7"/>
    </font>
    <font>
      <sz val="11"/>
      <color indexed="52"/>
      <name val="宋体"/>
      <family val="7"/>
    </font>
    <font>
      <u val="single"/>
      <sz val="11"/>
      <color indexed="12"/>
      <name val="宋体"/>
      <family val="7"/>
    </font>
    <font>
      <b/>
      <sz val="15"/>
      <color indexed="56"/>
      <name val="宋体"/>
      <family val="7"/>
    </font>
    <font>
      <sz val="11"/>
      <color indexed="20"/>
      <name val="宋体"/>
      <family val="7"/>
    </font>
    <font>
      <i/>
      <sz val="11"/>
      <color indexed="23"/>
      <name val="宋体"/>
      <family val="7"/>
    </font>
    <font>
      <b/>
      <sz val="11"/>
      <name val="宋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0" borderId="2" applyNumberFormat="0" applyFill="0" applyAlignment="0" applyProtection="0"/>
    <xf numFmtId="0" fontId="0" fillId="4" borderId="0" applyNumberFormat="0" applyBorder="0" applyAlignment="0" applyProtection="0"/>
    <xf numFmtId="0" fontId="6" fillId="10" borderId="0" applyNumberFormat="0" applyBorder="0" applyAlignment="0" applyProtection="0"/>
    <xf numFmtId="177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178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6" fillId="15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18" borderId="7" applyNumberForma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5" fillId="0" borderId="0">
      <alignment vertical="center"/>
      <protection/>
    </xf>
    <xf numFmtId="0" fontId="12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0" borderId="9" applyNumberFormat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18" borderId="1" applyNumberFormat="0" applyAlignment="0" applyProtection="0"/>
    <xf numFmtId="0" fontId="14" fillId="5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常规_Sheet1" xfId="44"/>
    <cellStyle name="汇总" xfId="45"/>
    <cellStyle name="常规_Sheet1_1" xfId="46"/>
    <cellStyle name="常规_Sheet1_2" xfId="47"/>
    <cellStyle name="常规_Sheet1_3" xfId="48"/>
    <cellStyle name="Hyperlink" xfId="49"/>
    <cellStyle name="Currency" xfId="50"/>
    <cellStyle name="检查单元格" xfId="51"/>
    <cellStyle name="40% - 强调文字颜色 1" xfId="52"/>
    <cellStyle name="40% - 强调文字颜色 2" xfId="53"/>
    <cellStyle name="40% - 强调文字颜色 3" xfId="54"/>
    <cellStyle name="差" xfId="55"/>
    <cellStyle name="40% - 强调文字颜色 4" xfId="56"/>
    <cellStyle name="40% - 强调文字颜色 5" xfId="57"/>
    <cellStyle name="40% - 强调文字颜色 6" xfId="58"/>
    <cellStyle name="Followed Hyperlink" xfId="59"/>
    <cellStyle name="解释性文本" xfId="60"/>
    <cellStyle name="适中" xfId="61"/>
    <cellStyle name="Percent" xfId="62"/>
    <cellStyle name="标题" xfId="63"/>
    <cellStyle name="Currency [0]" xfId="64"/>
    <cellStyle name="计算" xfId="65"/>
    <cellStyle name="好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pane xSplit="6" ySplit="5" topLeftCell="G6" activePane="bottomRight" state="frozen"/>
      <selection pane="bottomRight" activeCell="B6" sqref="B6:B41"/>
    </sheetView>
  </sheetViews>
  <sheetFormatPr defaultColWidth="9.00390625" defaultRowHeight="13.5"/>
  <cols>
    <col min="1" max="1" width="5.75390625" style="10" customWidth="1"/>
    <col min="2" max="2" width="6.625" style="10" customWidth="1"/>
    <col min="3" max="3" width="31.25390625" style="10" customWidth="1"/>
    <col min="4" max="4" width="26.375" style="10" customWidth="1"/>
    <col min="5" max="5" width="16.75390625" style="10" customWidth="1"/>
    <col min="6" max="6" width="10.00390625" style="20" customWidth="1"/>
    <col min="7" max="30" width="8.625" style="10" customWidth="1"/>
    <col min="31" max="16384" width="9.00390625" style="10" bestFit="1" customWidth="1"/>
  </cols>
  <sheetData>
    <row r="1" spans="1:31" ht="54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5"/>
      <c r="U1" s="35"/>
      <c r="V1" s="35"/>
      <c r="W1" s="35"/>
      <c r="X1" s="35"/>
      <c r="Y1" s="35"/>
      <c r="Z1" s="35"/>
      <c r="AA1" s="34"/>
      <c r="AB1" s="34"/>
      <c r="AC1" s="34"/>
      <c r="AD1" s="34"/>
      <c r="AE1" s="34"/>
    </row>
    <row r="2" spans="1:31" s="9" customFormat="1" ht="26.25" customHeight="1">
      <c r="A2" s="1" t="s">
        <v>1</v>
      </c>
      <c r="B2" s="13" t="s">
        <v>2</v>
      </c>
      <c r="C2" s="13" t="s">
        <v>3</v>
      </c>
      <c r="D2" s="2" t="s">
        <v>4</v>
      </c>
      <c r="E2" s="2" t="s">
        <v>5</v>
      </c>
      <c r="F2" s="22" t="s">
        <v>6</v>
      </c>
      <c r="G2" s="3" t="s">
        <v>7</v>
      </c>
      <c r="H2" s="3"/>
      <c r="I2" s="3"/>
      <c r="J2" s="3"/>
      <c r="K2" s="3" t="s">
        <v>8</v>
      </c>
      <c r="L2" s="3"/>
      <c r="M2" s="3"/>
      <c r="N2" s="3"/>
      <c r="O2" s="3" t="s">
        <v>9</v>
      </c>
      <c r="P2" s="3"/>
      <c r="Q2" s="3"/>
      <c r="R2" s="3"/>
      <c r="S2" s="3" t="s">
        <v>10</v>
      </c>
      <c r="T2" s="3"/>
      <c r="U2" s="3"/>
      <c r="V2" s="3"/>
      <c r="W2" s="3" t="s">
        <v>11</v>
      </c>
      <c r="X2" s="3"/>
      <c r="Y2" s="3"/>
      <c r="Z2" s="3"/>
      <c r="AA2" s="3" t="s">
        <v>12</v>
      </c>
      <c r="AB2" s="3"/>
      <c r="AC2" s="3"/>
      <c r="AD2" s="3"/>
      <c r="AE2" s="5"/>
    </row>
    <row r="3" spans="1:31" s="9" customFormat="1" ht="11.25" customHeight="1">
      <c r="A3" s="1"/>
      <c r="B3" s="13"/>
      <c r="C3" s="13"/>
      <c r="D3" s="2"/>
      <c r="E3" s="2"/>
      <c r="F3" s="22"/>
      <c r="G3" s="1" t="s">
        <v>13</v>
      </c>
      <c r="H3" s="1" t="s">
        <v>14</v>
      </c>
      <c r="I3" s="1" t="s">
        <v>15</v>
      </c>
      <c r="J3" s="1" t="s">
        <v>16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13</v>
      </c>
      <c r="T3" s="1" t="s">
        <v>14</v>
      </c>
      <c r="U3" s="1" t="s">
        <v>15</v>
      </c>
      <c r="V3" s="1" t="s">
        <v>16</v>
      </c>
      <c r="W3" s="1" t="s">
        <v>13</v>
      </c>
      <c r="X3" s="1" t="s">
        <v>14</v>
      </c>
      <c r="Y3" s="1" t="s">
        <v>15</v>
      </c>
      <c r="Z3" s="1" t="s">
        <v>16</v>
      </c>
      <c r="AA3" s="1" t="s">
        <v>13</v>
      </c>
      <c r="AB3" s="1" t="s">
        <v>14</v>
      </c>
      <c r="AC3" s="1" t="s">
        <v>15</v>
      </c>
      <c r="AD3" s="1" t="s">
        <v>16</v>
      </c>
      <c r="AE3" s="5" t="s">
        <v>17</v>
      </c>
    </row>
    <row r="4" spans="1:31" s="9" customFormat="1" ht="11.25" customHeight="1">
      <c r="A4" s="1"/>
      <c r="B4" s="13"/>
      <c r="C4" s="13"/>
      <c r="D4" s="2"/>
      <c r="E4" s="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"/>
    </row>
    <row r="5" spans="1:31" s="9" customFormat="1" ht="15.75" customHeight="1">
      <c r="A5" s="11"/>
      <c r="B5" s="13"/>
      <c r="C5" s="13"/>
      <c r="D5" s="2"/>
      <c r="E5" s="2"/>
      <c r="F5" s="2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30"/>
      <c r="W5" s="1"/>
      <c r="X5" s="1"/>
      <c r="Y5" s="1"/>
      <c r="Z5" s="30"/>
      <c r="AA5" s="1"/>
      <c r="AB5" s="1"/>
      <c r="AC5" s="1"/>
      <c r="AD5" s="11"/>
      <c r="AE5" s="6"/>
    </row>
    <row r="6" spans="1:32" s="14" customFormat="1" ht="23.25" customHeight="1">
      <c r="A6" s="23" t="s">
        <v>18</v>
      </c>
      <c r="B6" s="26">
        <v>1</v>
      </c>
      <c r="C6" s="15" t="s">
        <v>19</v>
      </c>
      <c r="D6" s="16" t="str">
        <f>REPLACE(E6,9,0,"废气排放筒")</f>
        <v>FQ-04898废气排放筒</v>
      </c>
      <c r="E6" s="16" t="s">
        <v>20</v>
      </c>
      <c r="F6" s="21">
        <v>42894</v>
      </c>
      <c r="G6" s="36">
        <v>1.2</v>
      </c>
      <c r="H6" s="16">
        <v>30</v>
      </c>
      <c r="I6" s="16" t="s">
        <v>21</v>
      </c>
      <c r="J6" s="16"/>
      <c r="K6" s="19">
        <v>0.451</v>
      </c>
      <c r="L6" s="19">
        <v>30</v>
      </c>
      <c r="M6" s="19" t="s">
        <v>21</v>
      </c>
      <c r="N6" s="16"/>
      <c r="O6" s="19">
        <v>1.21</v>
      </c>
      <c r="P6" s="19">
        <v>7</v>
      </c>
      <c r="Q6" s="19" t="s">
        <v>21</v>
      </c>
      <c r="R6" s="16"/>
      <c r="S6" s="19" t="s">
        <v>22</v>
      </c>
      <c r="T6" s="19" t="s">
        <v>22</v>
      </c>
      <c r="U6" s="33" t="s">
        <v>22</v>
      </c>
      <c r="V6" s="31"/>
      <c r="W6" s="19" t="s">
        <v>22</v>
      </c>
      <c r="X6" s="19" t="s">
        <v>22</v>
      </c>
      <c r="Y6" s="33" t="s">
        <v>22</v>
      </c>
      <c r="Z6" s="31"/>
      <c r="AA6" s="19" t="s">
        <v>22</v>
      </c>
      <c r="AB6" s="19" t="s">
        <v>22</v>
      </c>
      <c r="AC6" s="27" t="s">
        <v>22</v>
      </c>
      <c r="AD6" s="18"/>
      <c r="AE6" s="2" t="s">
        <v>23</v>
      </c>
      <c r="AF6" s="25"/>
    </row>
    <row r="7" spans="1:32" s="14" customFormat="1" ht="23.25" customHeight="1">
      <c r="A7" s="23"/>
      <c r="B7" s="26">
        <v>2</v>
      </c>
      <c r="C7" s="15" t="s">
        <v>19</v>
      </c>
      <c r="D7" s="16" t="str">
        <f>REPLACE(E7,9,0,"废气排放筒")</f>
        <v>FQ-04891废气排放筒</v>
      </c>
      <c r="E7" s="16" t="s">
        <v>24</v>
      </c>
      <c r="F7" s="21">
        <v>42894</v>
      </c>
      <c r="G7" s="16" t="s">
        <v>22</v>
      </c>
      <c r="H7" s="16" t="s">
        <v>22</v>
      </c>
      <c r="I7" s="16" t="s">
        <v>22</v>
      </c>
      <c r="J7" s="16"/>
      <c r="K7" s="16" t="s">
        <v>22</v>
      </c>
      <c r="L7" s="16" t="s">
        <v>22</v>
      </c>
      <c r="M7" s="16" t="s">
        <v>22</v>
      </c>
      <c r="N7" s="16"/>
      <c r="O7" s="16" t="s">
        <v>22</v>
      </c>
      <c r="P7" s="16" t="s">
        <v>22</v>
      </c>
      <c r="Q7" s="16" t="s">
        <v>22</v>
      </c>
      <c r="R7" s="16"/>
      <c r="S7" s="16">
        <v>0.142</v>
      </c>
      <c r="T7" s="16">
        <v>75</v>
      </c>
      <c r="U7" s="31" t="s">
        <v>22</v>
      </c>
      <c r="V7" s="31"/>
      <c r="W7" s="16" t="s">
        <v>22</v>
      </c>
      <c r="X7" s="16" t="s">
        <v>22</v>
      </c>
      <c r="Y7" s="31" t="s">
        <v>22</v>
      </c>
      <c r="Z7" s="31"/>
      <c r="AA7" s="16" t="s">
        <v>22</v>
      </c>
      <c r="AB7" s="16" t="s">
        <v>22</v>
      </c>
      <c r="AC7" s="18" t="s">
        <v>22</v>
      </c>
      <c r="AD7" s="18"/>
      <c r="AE7" s="2"/>
      <c r="AF7" s="25"/>
    </row>
    <row r="8" spans="1:32" ht="23.25" customHeight="1">
      <c r="A8" s="23"/>
      <c r="B8" s="26">
        <v>3</v>
      </c>
      <c r="C8" s="15" t="s">
        <v>19</v>
      </c>
      <c r="D8" s="16" t="str">
        <f>REPLACE(E8,9,0,"废气排放筒")</f>
        <v>FQ-04911废气排放筒</v>
      </c>
      <c r="E8" s="16" t="s">
        <v>25</v>
      </c>
      <c r="F8" s="21">
        <v>42894</v>
      </c>
      <c r="G8" s="16" t="s">
        <v>22</v>
      </c>
      <c r="H8" s="16" t="s">
        <v>22</v>
      </c>
      <c r="I8" s="16" t="s">
        <v>22</v>
      </c>
      <c r="J8" s="5"/>
      <c r="K8" s="7" t="s">
        <v>22</v>
      </c>
      <c r="L8" s="7" t="s">
        <v>22</v>
      </c>
      <c r="M8" s="7" t="s">
        <v>22</v>
      </c>
      <c r="N8" s="5"/>
      <c r="O8" s="5" t="s">
        <v>22</v>
      </c>
      <c r="P8" s="5" t="s">
        <v>22</v>
      </c>
      <c r="Q8" s="5" t="s">
        <v>22</v>
      </c>
      <c r="R8" s="5"/>
      <c r="S8" s="5" t="s">
        <v>22</v>
      </c>
      <c r="T8" s="5" t="s">
        <v>22</v>
      </c>
      <c r="U8" s="29" t="s">
        <v>22</v>
      </c>
      <c r="V8" s="29"/>
      <c r="W8" s="5" t="s">
        <v>26</v>
      </c>
      <c r="X8" s="5">
        <v>0.5</v>
      </c>
      <c r="Y8" s="29" t="s">
        <v>21</v>
      </c>
      <c r="Z8" s="29"/>
      <c r="AA8" s="5" t="s">
        <v>22</v>
      </c>
      <c r="AB8" s="5" t="s">
        <v>22</v>
      </c>
      <c r="AC8" s="8" t="s">
        <v>22</v>
      </c>
      <c r="AD8" s="8"/>
      <c r="AE8" s="2"/>
      <c r="AF8" s="24"/>
    </row>
    <row r="9" spans="1:32" ht="23.25" customHeight="1">
      <c r="A9" s="23"/>
      <c r="B9" s="26">
        <v>4</v>
      </c>
      <c r="C9" s="15" t="s">
        <v>19</v>
      </c>
      <c r="D9" s="16" t="str">
        <f>REPLACE(E9,9,0,"废气排放筒")</f>
        <v>FQ-04894废气排放筒</v>
      </c>
      <c r="E9" s="16" t="s">
        <v>27</v>
      </c>
      <c r="F9" s="21">
        <v>42894</v>
      </c>
      <c r="G9" s="16" t="s">
        <v>22</v>
      </c>
      <c r="H9" s="16" t="s">
        <v>22</v>
      </c>
      <c r="I9" s="16" t="s">
        <v>22</v>
      </c>
      <c r="J9" s="5"/>
      <c r="K9" s="5" t="s">
        <v>22</v>
      </c>
      <c r="L9" s="5" t="s">
        <v>22</v>
      </c>
      <c r="M9" s="5" t="s">
        <v>22</v>
      </c>
      <c r="N9" s="5"/>
      <c r="O9" s="5" t="s">
        <v>22</v>
      </c>
      <c r="P9" s="5" t="s">
        <v>22</v>
      </c>
      <c r="Q9" s="5" t="s">
        <v>22</v>
      </c>
      <c r="R9" s="5"/>
      <c r="S9" s="5" t="s">
        <v>22</v>
      </c>
      <c r="T9" s="5" t="s">
        <v>22</v>
      </c>
      <c r="U9" s="29" t="s">
        <v>22</v>
      </c>
      <c r="V9" s="29"/>
      <c r="W9" s="5">
        <v>0.006</v>
      </c>
      <c r="X9" s="5">
        <v>0.5</v>
      </c>
      <c r="Y9" s="29" t="s">
        <v>21</v>
      </c>
      <c r="Z9" s="29"/>
      <c r="AA9" s="5" t="s">
        <v>22</v>
      </c>
      <c r="AB9" s="5" t="s">
        <v>22</v>
      </c>
      <c r="AC9" s="8" t="s">
        <v>22</v>
      </c>
      <c r="AD9" s="8"/>
      <c r="AE9" s="2"/>
      <c r="AF9" s="24"/>
    </row>
    <row r="10" spans="1:32" ht="23.25" customHeight="1">
      <c r="A10" s="23"/>
      <c r="B10" s="26">
        <v>5</v>
      </c>
      <c r="C10" s="15" t="s">
        <v>19</v>
      </c>
      <c r="D10" s="16" t="str">
        <f>REPLACE(E10,9,0,"废气排放筒")</f>
        <v>FQ-04909废气排放筒</v>
      </c>
      <c r="E10" s="16" t="s">
        <v>28</v>
      </c>
      <c r="F10" s="21">
        <v>42894</v>
      </c>
      <c r="G10" s="16" t="s">
        <v>22</v>
      </c>
      <c r="H10" s="16" t="s">
        <v>22</v>
      </c>
      <c r="I10" s="16" t="s">
        <v>22</v>
      </c>
      <c r="J10" s="5"/>
      <c r="K10" s="6" t="s">
        <v>22</v>
      </c>
      <c r="L10" s="6" t="s">
        <v>22</v>
      </c>
      <c r="M10" s="6" t="s">
        <v>22</v>
      </c>
      <c r="N10" s="6"/>
      <c r="O10" s="6" t="s">
        <v>22</v>
      </c>
      <c r="P10" s="6" t="s">
        <v>22</v>
      </c>
      <c r="Q10" s="6" t="s">
        <v>22</v>
      </c>
      <c r="R10" s="6"/>
      <c r="S10" s="7" t="s">
        <v>22</v>
      </c>
      <c r="T10" s="7" t="s">
        <v>22</v>
      </c>
      <c r="U10" s="32" t="s">
        <v>22</v>
      </c>
      <c r="V10" s="29"/>
      <c r="W10" s="7" t="s">
        <v>22</v>
      </c>
      <c r="X10" s="7" t="s">
        <v>22</v>
      </c>
      <c r="Y10" s="32" t="s">
        <v>22</v>
      </c>
      <c r="Z10" s="29"/>
      <c r="AA10" s="6">
        <v>0.006</v>
      </c>
      <c r="AB10" s="6">
        <v>0.5</v>
      </c>
      <c r="AC10" s="29" t="s">
        <v>21</v>
      </c>
      <c r="AD10" s="8"/>
      <c r="AE10" s="2"/>
      <c r="AF10" s="24"/>
    </row>
    <row r="11" spans="1:32" ht="23.25" customHeight="1">
      <c r="A11" s="23"/>
      <c r="B11" s="26">
        <v>6</v>
      </c>
      <c r="C11" s="15" t="s">
        <v>19</v>
      </c>
      <c r="D11" s="16" t="str">
        <f>REPLACE(E11,9,0,"废气排放筒")</f>
        <v>FQ-04917废气排放筒</v>
      </c>
      <c r="E11" s="16" t="s">
        <v>29</v>
      </c>
      <c r="F11" s="21">
        <v>42894</v>
      </c>
      <c r="G11" s="16" t="s">
        <v>22</v>
      </c>
      <c r="H11" s="16" t="s">
        <v>22</v>
      </c>
      <c r="I11" s="16" t="s">
        <v>22</v>
      </c>
      <c r="J11" s="8"/>
      <c r="K11" s="5" t="s">
        <v>22</v>
      </c>
      <c r="L11" s="5" t="s">
        <v>22</v>
      </c>
      <c r="M11" s="5" t="s">
        <v>22</v>
      </c>
      <c r="N11" s="5"/>
      <c r="O11" s="5" t="s">
        <v>22</v>
      </c>
      <c r="P11" s="5" t="s">
        <v>22</v>
      </c>
      <c r="Q11" s="5" t="s">
        <v>22</v>
      </c>
      <c r="R11" s="5"/>
      <c r="S11" s="5" t="s">
        <v>22</v>
      </c>
      <c r="T11" s="5" t="s">
        <v>22</v>
      </c>
      <c r="U11" s="29" t="s">
        <v>22</v>
      </c>
      <c r="V11" s="29"/>
      <c r="W11" s="5" t="s">
        <v>22</v>
      </c>
      <c r="X11" s="5" t="s">
        <v>22</v>
      </c>
      <c r="Y11" s="29" t="s">
        <v>22</v>
      </c>
      <c r="Z11" s="29"/>
      <c r="AA11" s="5">
        <v>0.007</v>
      </c>
      <c r="AB11" s="5">
        <v>0.5</v>
      </c>
      <c r="AC11" s="29" t="s">
        <v>21</v>
      </c>
      <c r="AD11" s="8"/>
      <c r="AE11" s="2"/>
      <c r="AF11" s="24"/>
    </row>
    <row r="12" spans="1:32" ht="23.25" customHeight="1">
      <c r="A12" s="23"/>
      <c r="B12" s="26">
        <v>7</v>
      </c>
      <c r="C12" s="15" t="s">
        <v>30</v>
      </c>
      <c r="D12" s="16" t="str">
        <f>REPLACE(E12,9,0,"废气排放筒")</f>
        <v>FQ-04898废气排放筒</v>
      </c>
      <c r="E12" s="16" t="s">
        <v>20</v>
      </c>
      <c r="F12" s="21">
        <v>42894</v>
      </c>
      <c r="G12" s="36">
        <v>1.2</v>
      </c>
      <c r="H12" s="16">
        <v>30</v>
      </c>
      <c r="I12" s="16" t="s">
        <v>21</v>
      </c>
      <c r="J12" s="16"/>
      <c r="K12" s="19">
        <v>0.451</v>
      </c>
      <c r="L12" s="19">
        <v>30</v>
      </c>
      <c r="M12" s="19" t="s">
        <v>21</v>
      </c>
      <c r="N12" s="16"/>
      <c r="O12" s="19">
        <v>1.21</v>
      </c>
      <c r="P12" s="19">
        <v>7</v>
      </c>
      <c r="Q12" s="19" t="s">
        <v>21</v>
      </c>
      <c r="R12" s="16"/>
      <c r="S12" s="19" t="s">
        <v>22</v>
      </c>
      <c r="T12" s="19" t="s">
        <v>22</v>
      </c>
      <c r="U12" s="33" t="s">
        <v>22</v>
      </c>
      <c r="V12" s="31"/>
      <c r="W12" s="19" t="s">
        <v>22</v>
      </c>
      <c r="X12" s="19" t="s">
        <v>22</v>
      </c>
      <c r="Y12" s="33" t="s">
        <v>22</v>
      </c>
      <c r="Z12" s="31"/>
      <c r="AA12" s="19" t="s">
        <v>22</v>
      </c>
      <c r="AB12" s="19" t="s">
        <v>22</v>
      </c>
      <c r="AC12" s="33" t="s">
        <v>22</v>
      </c>
      <c r="AD12" s="31"/>
      <c r="AE12" s="2"/>
      <c r="AF12" s="24"/>
    </row>
    <row r="13" spans="1:32" ht="23.25" customHeight="1">
      <c r="A13" s="23"/>
      <c r="B13" s="26">
        <v>8</v>
      </c>
      <c r="C13" s="15" t="s">
        <v>30</v>
      </c>
      <c r="D13" s="16" t="str">
        <f>REPLACE(E13,9,0,"废气排放筒")</f>
        <v>FQ-04891废气排放筒</v>
      </c>
      <c r="E13" s="16" t="s">
        <v>24</v>
      </c>
      <c r="F13" s="21">
        <v>42894</v>
      </c>
      <c r="G13" s="16" t="s">
        <v>22</v>
      </c>
      <c r="H13" s="16" t="s">
        <v>22</v>
      </c>
      <c r="I13" s="16" t="s">
        <v>22</v>
      </c>
      <c r="J13" s="16"/>
      <c r="K13" s="16" t="s">
        <v>22</v>
      </c>
      <c r="L13" s="16" t="s">
        <v>22</v>
      </c>
      <c r="M13" s="16" t="s">
        <v>22</v>
      </c>
      <c r="N13" s="16"/>
      <c r="O13" s="16" t="s">
        <v>22</v>
      </c>
      <c r="P13" s="16" t="s">
        <v>22</v>
      </c>
      <c r="Q13" s="16" t="s">
        <v>22</v>
      </c>
      <c r="R13" s="16"/>
      <c r="S13" s="16">
        <v>0.142</v>
      </c>
      <c r="T13" s="16">
        <v>75</v>
      </c>
      <c r="U13" s="31" t="s">
        <v>22</v>
      </c>
      <c r="V13" s="31"/>
      <c r="W13" s="16" t="s">
        <v>22</v>
      </c>
      <c r="X13" s="16" t="s">
        <v>22</v>
      </c>
      <c r="Y13" s="31" t="s">
        <v>22</v>
      </c>
      <c r="Z13" s="31"/>
      <c r="AA13" s="16" t="s">
        <v>22</v>
      </c>
      <c r="AB13" s="16" t="s">
        <v>22</v>
      </c>
      <c r="AC13" s="31" t="s">
        <v>22</v>
      </c>
      <c r="AD13" s="31"/>
      <c r="AE13" s="2"/>
      <c r="AF13" s="24"/>
    </row>
    <row r="14" spans="1:32" ht="23.25" customHeight="1">
      <c r="A14" s="23"/>
      <c r="B14" s="26">
        <v>9</v>
      </c>
      <c r="C14" s="15" t="s">
        <v>30</v>
      </c>
      <c r="D14" s="16" t="str">
        <f>REPLACE(E14,9,0,"废气排放筒")</f>
        <v>FQ-04911废气排放筒</v>
      </c>
      <c r="E14" s="16" t="s">
        <v>25</v>
      </c>
      <c r="F14" s="21">
        <v>42894</v>
      </c>
      <c r="G14" s="16" t="s">
        <v>22</v>
      </c>
      <c r="H14" s="16" t="s">
        <v>22</v>
      </c>
      <c r="I14" s="16" t="s">
        <v>22</v>
      </c>
      <c r="J14" s="5"/>
      <c r="K14" s="7" t="s">
        <v>22</v>
      </c>
      <c r="L14" s="7" t="s">
        <v>22</v>
      </c>
      <c r="M14" s="7" t="s">
        <v>22</v>
      </c>
      <c r="N14" s="5"/>
      <c r="O14" s="5" t="s">
        <v>22</v>
      </c>
      <c r="P14" s="5" t="s">
        <v>22</v>
      </c>
      <c r="Q14" s="5" t="s">
        <v>22</v>
      </c>
      <c r="R14" s="5"/>
      <c r="S14" s="5" t="s">
        <v>22</v>
      </c>
      <c r="T14" s="5" t="s">
        <v>22</v>
      </c>
      <c r="U14" s="29" t="s">
        <v>22</v>
      </c>
      <c r="V14" s="29"/>
      <c r="W14" s="5" t="s">
        <v>26</v>
      </c>
      <c r="X14" s="5">
        <v>0.5</v>
      </c>
      <c r="Y14" s="29" t="s">
        <v>21</v>
      </c>
      <c r="Z14" s="29"/>
      <c r="AA14" s="5" t="s">
        <v>22</v>
      </c>
      <c r="AB14" s="5" t="s">
        <v>22</v>
      </c>
      <c r="AC14" s="29" t="s">
        <v>22</v>
      </c>
      <c r="AD14" s="29"/>
      <c r="AE14" s="2"/>
      <c r="AF14" s="24"/>
    </row>
    <row r="15" spans="1:32" ht="23.25" customHeight="1">
      <c r="A15" s="23"/>
      <c r="B15" s="26">
        <v>10</v>
      </c>
      <c r="C15" s="15" t="s">
        <v>30</v>
      </c>
      <c r="D15" s="16" t="str">
        <f>REPLACE(E15,9,0,"废气排放筒")</f>
        <v>FQ-04894废气排放筒</v>
      </c>
      <c r="E15" s="16" t="s">
        <v>27</v>
      </c>
      <c r="F15" s="21">
        <v>42894</v>
      </c>
      <c r="G15" s="16" t="s">
        <v>22</v>
      </c>
      <c r="H15" s="16" t="s">
        <v>22</v>
      </c>
      <c r="I15" s="16" t="s">
        <v>22</v>
      </c>
      <c r="J15" s="5"/>
      <c r="K15" s="5" t="s">
        <v>22</v>
      </c>
      <c r="L15" s="5" t="s">
        <v>22</v>
      </c>
      <c r="M15" s="5" t="s">
        <v>22</v>
      </c>
      <c r="N15" s="5"/>
      <c r="O15" s="5" t="s">
        <v>22</v>
      </c>
      <c r="P15" s="5" t="s">
        <v>22</v>
      </c>
      <c r="Q15" s="5" t="s">
        <v>22</v>
      </c>
      <c r="R15" s="5"/>
      <c r="S15" s="5" t="s">
        <v>22</v>
      </c>
      <c r="T15" s="5" t="s">
        <v>22</v>
      </c>
      <c r="U15" s="29" t="s">
        <v>22</v>
      </c>
      <c r="V15" s="29"/>
      <c r="W15" s="5">
        <v>0.006</v>
      </c>
      <c r="X15" s="5">
        <v>0.5</v>
      </c>
      <c r="Y15" s="29" t="s">
        <v>21</v>
      </c>
      <c r="Z15" s="29"/>
      <c r="AA15" s="5" t="s">
        <v>22</v>
      </c>
      <c r="AB15" s="5" t="s">
        <v>22</v>
      </c>
      <c r="AC15" s="29" t="s">
        <v>22</v>
      </c>
      <c r="AD15" s="29"/>
      <c r="AE15" s="2"/>
      <c r="AF15" s="24"/>
    </row>
    <row r="16" spans="1:32" ht="23.25" customHeight="1">
      <c r="A16" s="23"/>
      <c r="B16" s="26">
        <v>11</v>
      </c>
      <c r="C16" s="15" t="s">
        <v>30</v>
      </c>
      <c r="D16" s="16" t="str">
        <f>REPLACE(E16,9,0,"废气排放筒")</f>
        <v>FQ-04909废气排放筒</v>
      </c>
      <c r="E16" s="16" t="s">
        <v>28</v>
      </c>
      <c r="F16" s="21">
        <v>42894</v>
      </c>
      <c r="G16" s="16" t="s">
        <v>22</v>
      </c>
      <c r="H16" s="16" t="s">
        <v>22</v>
      </c>
      <c r="I16" s="16" t="s">
        <v>22</v>
      </c>
      <c r="J16" s="5"/>
      <c r="K16" s="7" t="s">
        <v>22</v>
      </c>
      <c r="L16" s="7" t="s">
        <v>22</v>
      </c>
      <c r="M16" s="7" t="s">
        <v>22</v>
      </c>
      <c r="N16" s="7"/>
      <c r="O16" s="7" t="s">
        <v>22</v>
      </c>
      <c r="P16" s="7" t="s">
        <v>22</v>
      </c>
      <c r="Q16" s="7" t="s">
        <v>22</v>
      </c>
      <c r="R16" s="7"/>
      <c r="S16" s="7" t="s">
        <v>22</v>
      </c>
      <c r="T16" s="7" t="s">
        <v>22</v>
      </c>
      <c r="U16" s="32" t="s">
        <v>22</v>
      </c>
      <c r="V16" s="29"/>
      <c r="W16" s="7" t="s">
        <v>22</v>
      </c>
      <c r="X16" s="7" t="s">
        <v>22</v>
      </c>
      <c r="Y16" s="32" t="s">
        <v>22</v>
      </c>
      <c r="Z16" s="29"/>
      <c r="AA16" s="7">
        <v>0.006</v>
      </c>
      <c r="AB16" s="7">
        <v>0.5</v>
      </c>
      <c r="AC16" s="29" t="s">
        <v>21</v>
      </c>
      <c r="AD16" s="29"/>
      <c r="AE16" s="28"/>
      <c r="AF16" s="24"/>
    </row>
    <row r="17" spans="1:32" ht="23.25" customHeight="1">
      <c r="A17" s="23"/>
      <c r="B17" s="26">
        <v>12</v>
      </c>
      <c r="C17" s="15" t="s">
        <v>30</v>
      </c>
      <c r="D17" s="16" t="str">
        <f>REPLACE(E17,9,0,"废气排放筒")</f>
        <v>FQ-04917废气排放筒</v>
      </c>
      <c r="E17" s="16" t="s">
        <v>29</v>
      </c>
      <c r="F17" s="21">
        <v>42894</v>
      </c>
      <c r="G17" s="16" t="s">
        <v>22</v>
      </c>
      <c r="H17" s="16" t="s">
        <v>22</v>
      </c>
      <c r="I17" s="16" t="s">
        <v>22</v>
      </c>
      <c r="J17" s="29"/>
      <c r="K17" s="5" t="s">
        <v>22</v>
      </c>
      <c r="L17" s="5" t="s">
        <v>22</v>
      </c>
      <c r="M17" s="5" t="s">
        <v>22</v>
      </c>
      <c r="N17" s="5"/>
      <c r="O17" s="5" t="s">
        <v>22</v>
      </c>
      <c r="P17" s="5" t="s">
        <v>22</v>
      </c>
      <c r="Q17" s="5" t="s">
        <v>22</v>
      </c>
      <c r="R17" s="5"/>
      <c r="S17" s="5" t="s">
        <v>22</v>
      </c>
      <c r="T17" s="5" t="s">
        <v>22</v>
      </c>
      <c r="U17" s="29" t="s">
        <v>22</v>
      </c>
      <c r="V17" s="29"/>
      <c r="W17" s="5" t="s">
        <v>22</v>
      </c>
      <c r="X17" s="5" t="s">
        <v>22</v>
      </c>
      <c r="Y17" s="29" t="s">
        <v>22</v>
      </c>
      <c r="Z17" s="29"/>
      <c r="AA17" s="5">
        <v>0.007</v>
      </c>
      <c r="AB17" s="5">
        <v>0.5</v>
      </c>
      <c r="AC17" s="29" t="s">
        <v>21</v>
      </c>
      <c r="AD17" s="29"/>
      <c r="AE17" s="28"/>
      <c r="AF17" s="24"/>
    </row>
    <row r="18" spans="1:32" ht="23.25" customHeight="1">
      <c r="A18" s="23"/>
      <c r="B18" s="26">
        <v>13</v>
      </c>
      <c r="C18" s="15" t="s">
        <v>31</v>
      </c>
      <c r="D18" s="16" t="str">
        <f>REPLACE(E18,9,0,"废气排放筒")</f>
        <v>FQ-04898废气排放筒</v>
      </c>
      <c r="E18" s="16" t="s">
        <v>20</v>
      </c>
      <c r="F18" s="21">
        <v>42894</v>
      </c>
      <c r="G18" s="36">
        <v>1.2</v>
      </c>
      <c r="H18" s="16">
        <v>30</v>
      </c>
      <c r="I18" s="16" t="s">
        <v>21</v>
      </c>
      <c r="J18" s="16"/>
      <c r="K18" s="19">
        <v>0.451</v>
      </c>
      <c r="L18" s="19">
        <v>30</v>
      </c>
      <c r="M18" s="19" t="s">
        <v>21</v>
      </c>
      <c r="N18" s="16"/>
      <c r="O18" s="19">
        <v>1.21</v>
      </c>
      <c r="P18" s="19">
        <v>7</v>
      </c>
      <c r="Q18" s="19" t="s">
        <v>21</v>
      </c>
      <c r="R18" s="16"/>
      <c r="S18" s="19" t="s">
        <v>22</v>
      </c>
      <c r="T18" s="19" t="s">
        <v>22</v>
      </c>
      <c r="U18" s="33" t="s">
        <v>22</v>
      </c>
      <c r="V18" s="31"/>
      <c r="W18" s="19" t="s">
        <v>22</v>
      </c>
      <c r="X18" s="19" t="s">
        <v>22</v>
      </c>
      <c r="Y18" s="33" t="s">
        <v>22</v>
      </c>
      <c r="Z18" s="31"/>
      <c r="AA18" s="19" t="s">
        <v>22</v>
      </c>
      <c r="AB18" s="19" t="s">
        <v>22</v>
      </c>
      <c r="AC18" s="33" t="s">
        <v>22</v>
      </c>
      <c r="AD18" s="31"/>
      <c r="AE18" s="28"/>
      <c r="AF18" s="24"/>
    </row>
    <row r="19" spans="1:32" ht="23.25" customHeight="1">
      <c r="A19" s="23"/>
      <c r="B19" s="26">
        <v>14</v>
      </c>
      <c r="C19" s="15" t="s">
        <v>31</v>
      </c>
      <c r="D19" s="16" t="str">
        <f>REPLACE(E19,9,0,"废气排放筒")</f>
        <v>FQ-04891废气排放筒</v>
      </c>
      <c r="E19" s="16" t="s">
        <v>24</v>
      </c>
      <c r="F19" s="21">
        <v>42894</v>
      </c>
      <c r="G19" s="16" t="s">
        <v>22</v>
      </c>
      <c r="H19" s="16" t="s">
        <v>22</v>
      </c>
      <c r="I19" s="16" t="s">
        <v>22</v>
      </c>
      <c r="J19" s="16"/>
      <c r="K19" s="16" t="s">
        <v>22</v>
      </c>
      <c r="L19" s="16" t="s">
        <v>22</v>
      </c>
      <c r="M19" s="16" t="s">
        <v>22</v>
      </c>
      <c r="N19" s="16"/>
      <c r="O19" s="16" t="s">
        <v>22</v>
      </c>
      <c r="P19" s="16" t="s">
        <v>22</v>
      </c>
      <c r="Q19" s="16" t="s">
        <v>22</v>
      </c>
      <c r="R19" s="16"/>
      <c r="S19" s="16">
        <v>0.142</v>
      </c>
      <c r="T19" s="16">
        <v>75</v>
      </c>
      <c r="U19" s="31" t="s">
        <v>22</v>
      </c>
      <c r="V19" s="31"/>
      <c r="W19" s="16" t="s">
        <v>22</v>
      </c>
      <c r="X19" s="16" t="s">
        <v>22</v>
      </c>
      <c r="Y19" s="31" t="s">
        <v>22</v>
      </c>
      <c r="Z19" s="31"/>
      <c r="AA19" s="16" t="s">
        <v>22</v>
      </c>
      <c r="AB19" s="16" t="s">
        <v>22</v>
      </c>
      <c r="AC19" s="31" t="s">
        <v>22</v>
      </c>
      <c r="AD19" s="31"/>
      <c r="AE19" s="28"/>
      <c r="AF19" s="24"/>
    </row>
    <row r="20" spans="1:32" ht="23.25" customHeight="1">
      <c r="A20" s="23"/>
      <c r="B20" s="26">
        <v>15</v>
      </c>
      <c r="C20" s="15" t="s">
        <v>31</v>
      </c>
      <c r="D20" s="16" t="str">
        <f>REPLACE(E20,9,0,"废气排放筒")</f>
        <v>FQ-04911废气排放筒</v>
      </c>
      <c r="E20" s="16" t="s">
        <v>25</v>
      </c>
      <c r="F20" s="21">
        <v>42894</v>
      </c>
      <c r="G20" s="16" t="s">
        <v>22</v>
      </c>
      <c r="H20" s="16" t="s">
        <v>22</v>
      </c>
      <c r="I20" s="16" t="s">
        <v>22</v>
      </c>
      <c r="J20" s="5"/>
      <c r="K20" s="7" t="s">
        <v>22</v>
      </c>
      <c r="L20" s="7" t="s">
        <v>22</v>
      </c>
      <c r="M20" s="7" t="s">
        <v>22</v>
      </c>
      <c r="N20" s="5"/>
      <c r="O20" s="5" t="s">
        <v>22</v>
      </c>
      <c r="P20" s="5" t="s">
        <v>22</v>
      </c>
      <c r="Q20" s="5" t="s">
        <v>22</v>
      </c>
      <c r="R20" s="5"/>
      <c r="S20" s="5" t="s">
        <v>22</v>
      </c>
      <c r="T20" s="5" t="s">
        <v>22</v>
      </c>
      <c r="U20" s="29" t="s">
        <v>22</v>
      </c>
      <c r="V20" s="29"/>
      <c r="W20" s="5" t="s">
        <v>26</v>
      </c>
      <c r="X20" s="5">
        <v>0.5</v>
      </c>
      <c r="Y20" s="29" t="s">
        <v>21</v>
      </c>
      <c r="Z20" s="29"/>
      <c r="AA20" s="5" t="s">
        <v>22</v>
      </c>
      <c r="AB20" s="5" t="s">
        <v>22</v>
      </c>
      <c r="AC20" s="29" t="s">
        <v>22</v>
      </c>
      <c r="AD20" s="29"/>
      <c r="AE20" s="28"/>
      <c r="AF20" s="24"/>
    </row>
    <row r="21" spans="1:32" ht="23.25" customHeight="1">
      <c r="A21" s="23"/>
      <c r="B21" s="26">
        <v>16</v>
      </c>
      <c r="C21" s="15" t="s">
        <v>31</v>
      </c>
      <c r="D21" s="16" t="str">
        <f>REPLACE(E21,9,0,"废气排放筒")</f>
        <v>FQ-04894废气排放筒</v>
      </c>
      <c r="E21" s="16" t="s">
        <v>27</v>
      </c>
      <c r="F21" s="21">
        <v>42894</v>
      </c>
      <c r="G21" s="16" t="s">
        <v>22</v>
      </c>
      <c r="H21" s="16" t="s">
        <v>22</v>
      </c>
      <c r="I21" s="16" t="s">
        <v>22</v>
      </c>
      <c r="J21" s="5"/>
      <c r="K21" s="5" t="s">
        <v>22</v>
      </c>
      <c r="L21" s="5" t="s">
        <v>22</v>
      </c>
      <c r="M21" s="5" t="s">
        <v>22</v>
      </c>
      <c r="N21" s="5"/>
      <c r="O21" s="5" t="s">
        <v>22</v>
      </c>
      <c r="P21" s="5" t="s">
        <v>22</v>
      </c>
      <c r="Q21" s="5" t="s">
        <v>22</v>
      </c>
      <c r="R21" s="5"/>
      <c r="S21" s="5" t="s">
        <v>22</v>
      </c>
      <c r="T21" s="5" t="s">
        <v>22</v>
      </c>
      <c r="U21" s="29" t="s">
        <v>22</v>
      </c>
      <c r="V21" s="29"/>
      <c r="W21" s="5">
        <v>0.006</v>
      </c>
      <c r="X21" s="5">
        <v>0.5</v>
      </c>
      <c r="Y21" s="29" t="s">
        <v>21</v>
      </c>
      <c r="Z21" s="29"/>
      <c r="AA21" s="5" t="s">
        <v>22</v>
      </c>
      <c r="AB21" s="5" t="s">
        <v>22</v>
      </c>
      <c r="AC21" s="29" t="s">
        <v>22</v>
      </c>
      <c r="AD21" s="29"/>
      <c r="AE21" s="28"/>
      <c r="AF21" s="24"/>
    </row>
    <row r="22" spans="1:32" ht="23.25" customHeight="1">
      <c r="A22" s="23"/>
      <c r="B22" s="26">
        <v>17</v>
      </c>
      <c r="C22" s="15" t="s">
        <v>31</v>
      </c>
      <c r="D22" s="16" t="str">
        <f>REPLACE(E22,9,0,"废气排放筒")</f>
        <v>FQ-04909废气排放筒</v>
      </c>
      <c r="E22" s="16" t="s">
        <v>28</v>
      </c>
      <c r="F22" s="21">
        <v>42894</v>
      </c>
      <c r="G22" s="16" t="s">
        <v>22</v>
      </c>
      <c r="H22" s="16" t="s">
        <v>22</v>
      </c>
      <c r="I22" s="16" t="s">
        <v>22</v>
      </c>
      <c r="J22" s="5"/>
      <c r="K22" s="7" t="s">
        <v>22</v>
      </c>
      <c r="L22" s="7" t="s">
        <v>22</v>
      </c>
      <c r="M22" s="7" t="s">
        <v>22</v>
      </c>
      <c r="N22" s="7"/>
      <c r="O22" s="7" t="s">
        <v>22</v>
      </c>
      <c r="P22" s="7" t="s">
        <v>22</v>
      </c>
      <c r="Q22" s="7" t="s">
        <v>22</v>
      </c>
      <c r="R22" s="7"/>
      <c r="S22" s="7" t="s">
        <v>22</v>
      </c>
      <c r="T22" s="7" t="s">
        <v>22</v>
      </c>
      <c r="U22" s="32" t="s">
        <v>22</v>
      </c>
      <c r="V22" s="29"/>
      <c r="W22" s="7" t="s">
        <v>22</v>
      </c>
      <c r="X22" s="7" t="s">
        <v>22</v>
      </c>
      <c r="Y22" s="32" t="s">
        <v>22</v>
      </c>
      <c r="Z22" s="29"/>
      <c r="AA22" s="7">
        <v>0.006</v>
      </c>
      <c r="AB22" s="7">
        <v>0.5</v>
      </c>
      <c r="AC22" s="29" t="s">
        <v>21</v>
      </c>
      <c r="AD22" s="29"/>
      <c r="AE22" s="28"/>
      <c r="AF22" s="24"/>
    </row>
    <row r="23" spans="1:32" ht="23.25" customHeight="1">
      <c r="A23" s="23"/>
      <c r="B23" s="26">
        <v>18</v>
      </c>
      <c r="C23" s="15" t="s">
        <v>31</v>
      </c>
      <c r="D23" s="16" t="str">
        <f>REPLACE(E23,9,0,"废气排放筒")</f>
        <v>FQ-04917废气排放筒</v>
      </c>
      <c r="E23" s="16" t="s">
        <v>29</v>
      </c>
      <c r="F23" s="21">
        <v>42894</v>
      </c>
      <c r="G23" s="16" t="s">
        <v>22</v>
      </c>
      <c r="H23" s="16" t="s">
        <v>22</v>
      </c>
      <c r="I23" s="16" t="s">
        <v>22</v>
      </c>
      <c r="J23" s="29"/>
      <c r="K23" s="5" t="s">
        <v>22</v>
      </c>
      <c r="L23" s="5" t="s">
        <v>22</v>
      </c>
      <c r="M23" s="5" t="s">
        <v>22</v>
      </c>
      <c r="N23" s="5"/>
      <c r="O23" s="5" t="s">
        <v>22</v>
      </c>
      <c r="P23" s="5" t="s">
        <v>22</v>
      </c>
      <c r="Q23" s="5" t="s">
        <v>22</v>
      </c>
      <c r="R23" s="5"/>
      <c r="S23" s="5" t="s">
        <v>22</v>
      </c>
      <c r="T23" s="5" t="s">
        <v>22</v>
      </c>
      <c r="U23" s="29" t="s">
        <v>22</v>
      </c>
      <c r="V23" s="29"/>
      <c r="W23" s="5" t="s">
        <v>22</v>
      </c>
      <c r="X23" s="5" t="s">
        <v>22</v>
      </c>
      <c r="Y23" s="29" t="s">
        <v>22</v>
      </c>
      <c r="Z23" s="29"/>
      <c r="AA23" s="5">
        <v>0.007</v>
      </c>
      <c r="AB23" s="5">
        <v>0.5</v>
      </c>
      <c r="AC23" s="29" t="s">
        <v>21</v>
      </c>
      <c r="AD23" s="29"/>
      <c r="AE23" s="28"/>
      <c r="AF23" s="24"/>
    </row>
    <row r="24" spans="1:32" ht="23.25" customHeight="1">
      <c r="A24" s="23"/>
      <c r="B24" s="26">
        <v>19</v>
      </c>
      <c r="C24" s="15" t="s">
        <v>32</v>
      </c>
      <c r="D24" s="16" t="str">
        <f>REPLACE(E24,9,0,"废气排放筒")</f>
        <v>FQ-04898废气排放筒</v>
      </c>
      <c r="E24" s="16" t="s">
        <v>20</v>
      </c>
      <c r="F24" s="21">
        <v>42894</v>
      </c>
      <c r="G24" s="36">
        <v>1.2</v>
      </c>
      <c r="H24" s="16">
        <v>30</v>
      </c>
      <c r="I24" s="16" t="s">
        <v>21</v>
      </c>
      <c r="J24" s="16"/>
      <c r="K24" s="19">
        <v>0.451</v>
      </c>
      <c r="L24" s="19">
        <v>30</v>
      </c>
      <c r="M24" s="19" t="s">
        <v>21</v>
      </c>
      <c r="N24" s="16"/>
      <c r="O24" s="19">
        <v>1.21</v>
      </c>
      <c r="P24" s="19">
        <v>7</v>
      </c>
      <c r="Q24" s="19" t="s">
        <v>21</v>
      </c>
      <c r="R24" s="16"/>
      <c r="S24" s="19" t="s">
        <v>22</v>
      </c>
      <c r="T24" s="19" t="s">
        <v>22</v>
      </c>
      <c r="U24" s="33" t="s">
        <v>22</v>
      </c>
      <c r="V24" s="31"/>
      <c r="W24" s="19" t="s">
        <v>22</v>
      </c>
      <c r="X24" s="19" t="s">
        <v>22</v>
      </c>
      <c r="Y24" s="33" t="s">
        <v>22</v>
      </c>
      <c r="Z24" s="31"/>
      <c r="AA24" s="19" t="s">
        <v>22</v>
      </c>
      <c r="AB24" s="19" t="s">
        <v>22</v>
      </c>
      <c r="AC24" s="33" t="s">
        <v>22</v>
      </c>
      <c r="AD24" s="31"/>
      <c r="AE24" s="28"/>
      <c r="AF24" s="24"/>
    </row>
    <row r="25" spans="1:32" ht="23.25" customHeight="1">
      <c r="A25" s="23"/>
      <c r="B25" s="26">
        <v>20</v>
      </c>
      <c r="C25" s="15" t="s">
        <v>32</v>
      </c>
      <c r="D25" s="16" t="str">
        <f>REPLACE(E25,9,0,"废气排放筒")</f>
        <v>FQ-04891废气排放筒</v>
      </c>
      <c r="E25" s="16" t="s">
        <v>24</v>
      </c>
      <c r="F25" s="21">
        <v>42894</v>
      </c>
      <c r="G25" s="16" t="s">
        <v>22</v>
      </c>
      <c r="H25" s="16" t="s">
        <v>22</v>
      </c>
      <c r="I25" s="16" t="s">
        <v>22</v>
      </c>
      <c r="J25" s="16"/>
      <c r="K25" s="16" t="s">
        <v>22</v>
      </c>
      <c r="L25" s="16" t="s">
        <v>22</v>
      </c>
      <c r="M25" s="16" t="s">
        <v>22</v>
      </c>
      <c r="N25" s="16"/>
      <c r="O25" s="16" t="s">
        <v>22</v>
      </c>
      <c r="P25" s="16" t="s">
        <v>22</v>
      </c>
      <c r="Q25" s="16" t="s">
        <v>22</v>
      </c>
      <c r="R25" s="16"/>
      <c r="S25" s="16">
        <v>0.142</v>
      </c>
      <c r="T25" s="16">
        <v>75</v>
      </c>
      <c r="U25" s="31" t="s">
        <v>22</v>
      </c>
      <c r="V25" s="31"/>
      <c r="W25" s="16" t="s">
        <v>22</v>
      </c>
      <c r="X25" s="16" t="s">
        <v>22</v>
      </c>
      <c r="Y25" s="31" t="s">
        <v>22</v>
      </c>
      <c r="Z25" s="31"/>
      <c r="AA25" s="16" t="s">
        <v>22</v>
      </c>
      <c r="AB25" s="16" t="s">
        <v>22</v>
      </c>
      <c r="AC25" s="31" t="s">
        <v>22</v>
      </c>
      <c r="AD25" s="31"/>
      <c r="AE25" s="28"/>
      <c r="AF25" s="24"/>
    </row>
    <row r="26" spans="1:32" ht="23.25" customHeight="1">
      <c r="A26" s="23"/>
      <c r="B26" s="26">
        <v>21</v>
      </c>
      <c r="C26" s="15" t="s">
        <v>32</v>
      </c>
      <c r="D26" s="16" t="str">
        <f>REPLACE(E26,9,0,"废气排放筒")</f>
        <v>FQ-04911废气排放筒</v>
      </c>
      <c r="E26" s="16" t="s">
        <v>25</v>
      </c>
      <c r="F26" s="21">
        <v>42894</v>
      </c>
      <c r="G26" s="16" t="s">
        <v>22</v>
      </c>
      <c r="H26" s="16" t="s">
        <v>22</v>
      </c>
      <c r="I26" s="16" t="s">
        <v>22</v>
      </c>
      <c r="J26" s="5"/>
      <c r="K26" s="7" t="s">
        <v>22</v>
      </c>
      <c r="L26" s="7" t="s">
        <v>22</v>
      </c>
      <c r="M26" s="7" t="s">
        <v>22</v>
      </c>
      <c r="N26" s="5"/>
      <c r="O26" s="5" t="s">
        <v>22</v>
      </c>
      <c r="P26" s="5" t="s">
        <v>22</v>
      </c>
      <c r="Q26" s="5" t="s">
        <v>22</v>
      </c>
      <c r="R26" s="5"/>
      <c r="S26" s="5" t="s">
        <v>22</v>
      </c>
      <c r="T26" s="5" t="s">
        <v>22</v>
      </c>
      <c r="U26" s="29" t="s">
        <v>22</v>
      </c>
      <c r="V26" s="29"/>
      <c r="W26" s="5" t="s">
        <v>26</v>
      </c>
      <c r="X26" s="5">
        <v>0.5</v>
      </c>
      <c r="Y26" s="29" t="s">
        <v>21</v>
      </c>
      <c r="Z26" s="29"/>
      <c r="AA26" s="5" t="s">
        <v>22</v>
      </c>
      <c r="AB26" s="5" t="s">
        <v>22</v>
      </c>
      <c r="AC26" s="29" t="s">
        <v>22</v>
      </c>
      <c r="AD26" s="29"/>
      <c r="AE26" s="28"/>
      <c r="AF26" s="24"/>
    </row>
    <row r="27" spans="1:32" ht="23.25" customHeight="1">
      <c r="A27" s="23"/>
      <c r="B27" s="26">
        <v>22</v>
      </c>
      <c r="C27" s="15" t="s">
        <v>32</v>
      </c>
      <c r="D27" s="16" t="str">
        <f>REPLACE(E27,9,0,"废气排放筒")</f>
        <v>FQ-04894废气排放筒</v>
      </c>
      <c r="E27" s="16" t="s">
        <v>27</v>
      </c>
      <c r="F27" s="21">
        <v>42894</v>
      </c>
      <c r="G27" s="16" t="s">
        <v>22</v>
      </c>
      <c r="H27" s="16" t="s">
        <v>22</v>
      </c>
      <c r="I27" s="16" t="s">
        <v>22</v>
      </c>
      <c r="J27" s="5"/>
      <c r="K27" s="5" t="s">
        <v>22</v>
      </c>
      <c r="L27" s="5" t="s">
        <v>22</v>
      </c>
      <c r="M27" s="5" t="s">
        <v>22</v>
      </c>
      <c r="N27" s="5"/>
      <c r="O27" s="5" t="s">
        <v>22</v>
      </c>
      <c r="P27" s="5" t="s">
        <v>22</v>
      </c>
      <c r="Q27" s="5" t="s">
        <v>22</v>
      </c>
      <c r="R27" s="5"/>
      <c r="S27" s="5" t="s">
        <v>22</v>
      </c>
      <c r="T27" s="5" t="s">
        <v>22</v>
      </c>
      <c r="U27" s="29" t="s">
        <v>22</v>
      </c>
      <c r="V27" s="29"/>
      <c r="W27" s="5">
        <v>0.006</v>
      </c>
      <c r="X27" s="5">
        <v>0.5</v>
      </c>
      <c r="Y27" s="29" t="s">
        <v>21</v>
      </c>
      <c r="Z27" s="29"/>
      <c r="AA27" s="5" t="s">
        <v>22</v>
      </c>
      <c r="AB27" s="5" t="s">
        <v>22</v>
      </c>
      <c r="AC27" s="29" t="s">
        <v>22</v>
      </c>
      <c r="AD27" s="29"/>
      <c r="AE27" s="28"/>
      <c r="AF27" s="24"/>
    </row>
    <row r="28" spans="1:32" ht="23.25" customHeight="1">
      <c r="A28" s="23"/>
      <c r="B28" s="26">
        <v>23</v>
      </c>
      <c r="C28" s="15" t="s">
        <v>32</v>
      </c>
      <c r="D28" s="16" t="str">
        <f>REPLACE(E28,9,0,"废气排放筒")</f>
        <v>FQ-04909废气排放筒</v>
      </c>
      <c r="E28" s="16" t="s">
        <v>28</v>
      </c>
      <c r="F28" s="21">
        <v>42894</v>
      </c>
      <c r="G28" s="16" t="s">
        <v>22</v>
      </c>
      <c r="H28" s="16" t="s">
        <v>22</v>
      </c>
      <c r="I28" s="16" t="s">
        <v>22</v>
      </c>
      <c r="J28" s="5"/>
      <c r="K28" s="7" t="s">
        <v>22</v>
      </c>
      <c r="L28" s="7" t="s">
        <v>22</v>
      </c>
      <c r="M28" s="7" t="s">
        <v>22</v>
      </c>
      <c r="N28" s="7"/>
      <c r="O28" s="7" t="s">
        <v>22</v>
      </c>
      <c r="P28" s="7" t="s">
        <v>22</v>
      </c>
      <c r="Q28" s="7" t="s">
        <v>22</v>
      </c>
      <c r="R28" s="7"/>
      <c r="S28" s="7" t="s">
        <v>22</v>
      </c>
      <c r="T28" s="7" t="s">
        <v>22</v>
      </c>
      <c r="U28" s="32" t="s">
        <v>22</v>
      </c>
      <c r="V28" s="29"/>
      <c r="W28" s="7" t="s">
        <v>22</v>
      </c>
      <c r="X28" s="7" t="s">
        <v>22</v>
      </c>
      <c r="Y28" s="32" t="s">
        <v>22</v>
      </c>
      <c r="Z28" s="29"/>
      <c r="AA28" s="7">
        <v>0.006</v>
      </c>
      <c r="AB28" s="7">
        <v>0.5</v>
      </c>
      <c r="AC28" s="29" t="s">
        <v>21</v>
      </c>
      <c r="AD28" s="29"/>
      <c r="AE28" s="28"/>
      <c r="AF28" s="24"/>
    </row>
    <row r="29" spans="1:32" ht="23.25" customHeight="1">
      <c r="A29" s="23"/>
      <c r="B29" s="26">
        <v>24</v>
      </c>
      <c r="C29" s="15" t="s">
        <v>32</v>
      </c>
      <c r="D29" s="16" t="str">
        <f>REPLACE(E29,9,0,"废气排放筒")</f>
        <v>FQ-04917废气排放筒</v>
      </c>
      <c r="E29" s="16" t="s">
        <v>29</v>
      </c>
      <c r="F29" s="21">
        <v>42894</v>
      </c>
      <c r="G29" s="16" t="s">
        <v>22</v>
      </c>
      <c r="H29" s="16" t="s">
        <v>22</v>
      </c>
      <c r="I29" s="16" t="s">
        <v>22</v>
      </c>
      <c r="J29" s="29"/>
      <c r="K29" s="5" t="s">
        <v>22</v>
      </c>
      <c r="L29" s="5" t="s">
        <v>22</v>
      </c>
      <c r="M29" s="5" t="s">
        <v>22</v>
      </c>
      <c r="N29" s="5"/>
      <c r="O29" s="5" t="s">
        <v>22</v>
      </c>
      <c r="P29" s="5" t="s">
        <v>22</v>
      </c>
      <c r="Q29" s="5" t="s">
        <v>22</v>
      </c>
      <c r="R29" s="5"/>
      <c r="S29" s="5" t="s">
        <v>22</v>
      </c>
      <c r="T29" s="5" t="s">
        <v>22</v>
      </c>
      <c r="U29" s="29" t="s">
        <v>22</v>
      </c>
      <c r="V29" s="29"/>
      <c r="W29" s="5" t="s">
        <v>22</v>
      </c>
      <c r="X29" s="5" t="s">
        <v>22</v>
      </c>
      <c r="Y29" s="29" t="s">
        <v>22</v>
      </c>
      <c r="Z29" s="29"/>
      <c r="AA29" s="5">
        <v>0.007</v>
      </c>
      <c r="AB29" s="5">
        <v>0.5</v>
      </c>
      <c r="AC29" s="29" t="s">
        <v>21</v>
      </c>
      <c r="AD29" s="29"/>
      <c r="AE29" s="28"/>
      <c r="AF29" s="24"/>
    </row>
    <row r="30" spans="1:32" ht="23.25" customHeight="1">
      <c r="A30" s="23"/>
      <c r="B30" s="26">
        <v>25</v>
      </c>
      <c r="C30" s="4" t="s">
        <v>33</v>
      </c>
      <c r="D30" s="5" t="s">
        <v>34</v>
      </c>
      <c r="E30" s="16" t="s">
        <v>35</v>
      </c>
      <c r="F30" s="21">
        <v>42893</v>
      </c>
      <c r="G30" s="17">
        <v>0.91</v>
      </c>
      <c r="H30" s="16">
        <v>30</v>
      </c>
      <c r="I30" s="16" t="s">
        <v>21</v>
      </c>
      <c r="J30" s="16"/>
      <c r="K30" s="19">
        <v>0.624</v>
      </c>
      <c r="L30" s="19">
        <v>30</v>
      </c>
      <c r="M30" s="19" t="s">
        <v>21</v>
      </c>
      <c r="N30" s="16"/>
      <c r="O30" s="19">
        <v>1.26</v>
      </c>
      <c r="P30" s="19">
        <v>7</v>
      </c>
      <c r="Q30" s="19" t="s">
        <v>21</v>
      </c>
      <c r="R30" s="16"/>
      <c r="S30" s="19" t="s">
        <v>22</v>
      </c>
      <c r="T30" s="19" t="s">
        <v>22</v>
      </c>
      <c r="U30" s="33" t="s">
        <v>22</v>
      </c>
      <c r="V30" s="31"/>
      <c r="W30" s="19" t="s">
        <v>22</v>
      </c>
      <c r="X30" s="19" t="s">
        <v>22</v>
      </c>
      <c r="Y30" s="33" t="s">
        <v>22</v>
      </c>
      <c r="Z30" s="31"/>
      <c r="AA30" s="19" t="s">
        <v>22</v>
      </c>
      <c r="AB30" s="19" t="s">
        <v>22</v>
      </c>
      <c r="AC30" s="33" t="s">
        <v>22</v>
      </c>
      <c r="AD30" s="8"/>
      <c r="AE30" s="28"/>
      <c r="AF30" s="24"/>
    </row>
    <row r="31" spans="1:32" ht="23.25" customHeight="1">
      <c r="A31" s="23"/>
      <c r="B31" s="26">
        <v>26</v>
      </c>
      <c r="C31" s="4" t="s">
        <v>33</v>
      </c>
      <c r="D31" s="5" t="s">
        <v>36</v>
      </c>
      <c r="E31" s="5" t="s">
        <v>37</v>
      </c>
      <c r="F31" s="21">
        <v>42893</v>
      </c>
      <c r="G31" s="16" t="s">
        <v>22</v>
      </c>
      <c r="H31" s="16" t="s">
        <v>22</v>
      </c>
      <c r="I31" s="16" t="s">
        <v>22</v>
      </c>
      <c r="J31" s="16"/>
      <c r="K31" s="16" t="s">
        <v>22</v>
      </c>
      <c r="L31" s="16" t="s">
        <v>22</v>
      </c>
      <c r="M31" s="16" t="s">
        <v>22</v>
      </c>
      <c r="N31" s="16"/>
      <c r="O31" s="16" t="s">
        <v>22</v>
      </c>
      <c r="P31" s="16" t="s">
        <v>22</v>
      </c>
      <c r="Q31" s="16" t="s">
        <v>22</v>
      </c>
      <c r="R31" s="16"/>
      <c r="S31" s="16">
        <v>0.029</v>
      </c>
      <c r="T31" s="16">
        <v>75</v>
      </c>
      <c r="U31" s="31" t="s">
        <v>22</v>
      </c>
      <c r="V31" s="31"/>
      <c r="W31" s="16" t="s">
        <v>22</v>
      </c>
      <c r="X31" s="16" t="s">
        <v>22</v>
      </c>
      <c r="Y31" s="31" t="s">
        <v>22</v>
      </c>
      <c r="Z31" s="31"/>
      <c r="AA31" s="16" t="s">
        <v>22</v>
      </c>
      <c r="AB31" s="16" t="s">
        <v>22</v>
      </c>
      <c r="AC31" s="31" t="s">
        <v>22</v>
      </c>
      <c r="AD31" s="8"/>
      <c r="AE31" s="28"/>
      <c r="AF31" s="24"/>
    </row>
    <row r="32" spans="1:32" ht="23.25" customHeight="1">
      <c r="A32" s="23"/>
      <c r="B32" s="26">
        <v>27</v>
      </c>
      <c r="C32" s="4" t="s">
        <v>33</v>
      </c>
      <c r="D32" s="5" t="s">
        <v>38</v>
      </c>
      <c r="E32" s="5" t="s">
        <v>39</v>
      </c>
      <c r="F32" s="21">
        <v>42893</v>
      </c>
      <c r="G32" s="16" t="s">
        <v>22</v>
      </c>
      <c r="H32" s="16" t="s">
        <v>22</v>
      </c>
      <c r="I32" s="16" t="s">
        <v>22</v>
      </c>
      <c r="J32" s="5"/>
      <c r="K32" s="7" t="s">
        <v>22</v>
      </c>
      <c r="L32" s="7" t="s">
        <v>22</v>
      </c>
      <c r="M32" s="7" t="s">
        <v>22</v>
      </c>
      <c r="N32" s="5"/>
      <c r="O32" s="5" t="s">
        <v>22</v>
      </c>
      <c r="P32" s="5" t="s">
        <v>22</v>
      </c>
      <c r="Q32" s="5" t="s">
        <v>22</v>
      </c>
      <c r="R32" s="5"/>
      <c r="S32" s="5" t="s">
        <v>22</v>
      </c>
      <c r="T32" s="5" t="s">
        <v>22</v>
      </c>
      <c r="U32" s="29" t="s">
        <v>22</v>
      </c>
      <c r="V32" s="29"/>
      <c r="W32" s="5">
        <v>0.005</v>
      </c>
      <c r="X32" s="5">
        <v>0.5</v>
      </c>
      <c r="Y32" s="29" t="s">
        <v>21</v>
      </c>
      <c r="Z32" s="29"/>
      <c r="AA32" s="5" t="s">
        <v>22</v>
      </c>
      <c r="AB32" s="5" t="s">
        <v>22</v>
      </c>
      <c r="AC32" s="29" t="s">
        <v>22</v>
      </c>
      <c r="AD32" s="8"/>
      <c r="AE32" s="28"/>
      <c r="AF32" s="24"/>
    </row>
    <row r="33" spans="1:32" ht="23.25" customHeight="1">
      <c r="A33" s="23"/>
      <c r="B33" s="26">
        <v>28</v>
      </c>
      <c r="C33" s="4" t="s">
        <v>33</v>
      </c>
      <c r="D33" s="5" t="s">
        <v>40</v>
      </c>
      <c r="E33" s="5" t="s">
        <v>41</v>
      </c>
      <c r="F33" s="21">
        <v>42893</v>
      </c>
      <c r="G33" s="16" t="s">
        <v>22</v>
      </c>
      <c r="H33" s="16" t="s">
        <v>22</v>
      </c>
      <c r="I33" s="16" t="s">
        <v>22</v>
      </c>
      <c r="J33" s="5"/>
      <c r="K33" s="5" t="s">
        <v>22</v>
      </c>
      <c r="L33" s="5" t="s">
        <v>22</v>
      </c>
      <c r="M33" s="5" t="s">
        <v>22</v>
      </c>
      <c r="N33" s="5"/>
      <c r="O33" s="5" t="s">
        <v>22</v>
      </c>
      <c r="P33" s="5" t="s">
        <v>22</v>
      </c>
      <c r="Q33" s="5" t="s">
        <v>22</v>
      </c>
      <c r="R33" s="5"/>
      <c r="S33" s="5" t="s">
        <v>22</v>
      </c>
      <c r="T33" s="5" t="s">
        <v>22</v>
      </c>
      <c r="U33" s="29" t="s">
        <v>22</v>
      </c>
      <c r="V33" s="29"/>
      <c r="W33" s="5">
        <v>0.005</v>
      </c>
      <c r="X33" s="5">
        <v>0.5</v>
      </c>
      <c r="Y33" s="29" t="s">
        <v>21</v>
      </c>
      <c r="Z33" s="29"/>
      <c r="AA33" s="5" t="s">
        <v>22</v>
      </c>
      <c r="AB33" s="5" t="s">
        <v>22</v>
      </c>
      <c r="AC33" s="29" t="s">
        <v>22</v>
      </c>
      <c r="AD33" s="8"/>
      <c r="AE33" s="28"/>
      <c r="AF33" s="24"/>
    </row>
    <row r="34" spans="1:32" ht="23.25" customHeight="1">
      <c r="A34" s="23"/>
      <c r="B34" s="26">
        <v>29</v>
      </c>
      <c r="C34" s="4" t="s">
        <v>33</v>
      </c>
      <c r="D34" s="5" t="s">
        <v>42</v>
      </c>
      <c r="E34" s="5" t="s">
        <v>43</v>
      </c>
      <c r="F34" s="21">
        <v>42893</v>
      </c>
      <c r="G34" s="16" t="s">
        <v>22</v>
      </c>
      <c r="H34" s="16" t="s">
        <v>22</v>
      </c>
      <c r="I34" s="16" t="s">
        <v>22</v>
      </c>
      <c r="J34" s="5"/>
      <c r="K34" s="7" t="s">
        <v>22</v>
      </c>
      <c r="L34" s="7" t="s">
        <v>22</v>
      </c>
      <c r="M34" s="7" t="s">
        <v>22</v>
      </c>
      <c r="N34" s="7"/>
      <c r="O34" s="7" t="s">
        <v>22</v>
      </c>
      <c r="P34" s="7" t="s">
        <v>22</v>
      </c>
      <c r="Q34" s="7" t="s">
        <v>22</v>
      </c>
      <c r="R34" s="7"/>
      <c r="S34" s="7" t="s">
        <v>22</v>
      </c>
      <c r="T34" s="7" t="s">
        <v>22</v>
      </c>
      <c r="U34" s="32" t="s">
        <v>22</v>
      </c>
      <c r="V34" s="29"/>
      <c r="W34" s="7" t="s">
        <v>22</v>
      </c>
      <c r="X34" s="7" t="s">
        <v>22</v>
      </c>
      <c r="Y34" s="32" t="s">
        <v>22</v>
      </c>
      <c r="Z34" s="29"/>
      <c r="AA34" s="7">
        <v>0.014</v>
      </c>
      <c r="AB34" s="7">
        <v>0.5</v>
      </c>
      <c r="AC34" s="29" t="s">
        <v>21</v>
      </c>
      <c r="AD34" s="8"/>
      <c r="AE34" s="28"/>
      <c r="AF34" s="24"/>
    </row>
    <row r="35" spans="1:32" ht="23.25" customHeight="1">
      <c r="A35" s="23"/>
      <c r="B35" s="26">
        <v>30</v>
      </c>
      <c r="C35" s="4" t="s">
        <v>33</v>
      </c>
      <c r="D35" s="5" t="s">
        <v>44</v>
      </c>
      <c r="E35" s="5" t="s">
        <v>45</v>
      </c>
      <c r="F35" s="21">
        <v>42893</v>
      </c>
      <c r="G35" s="16" t="s">
        <v>22</v>
      </c>
      <c r="H35" s="16" t="s">
        <v>22</v>
      </c>
      <c r="I35" s="16" t="s">
        <v>22</v>
      </c>
      <c r="J35" s="29"/>
      <c r="K35" s="5" t="s">
        <v>22</v>
      </c>
      <c r="L35" s="5" t="s">
        <v>22</v>
      </c>
      <c r="M35" s="5" t="s">
        <v>22</v>
      </c>
      <c r="N35" s="5"/>
      <c r="O35" s="5" t="s">
        <v>22</v>
      </c>
      <c r="P35" s="5" t="s">
        <v>22</v>
      </c>
      <c r="Q35" s="5" t="s">
        <v>22</v>
      </c>
      <c r="R35" s="5"/>
      <c r="S35" s="5" t="s">
        <v>22</v>
      </c>
      <c r="T35" s="5" t="s">
        <v>22</v>
      </c>
      <c r="U35" s="29" t="s">
        <v>22</v>
      </c>
      <c r="V35" s="29"/>
      <c r="W35" s="5" t="s">
        <v>22</v>
      </c>
      <c r="X35" s="5" t="s">
        <v>22</v>
      </c>
      <c r="Y35" s="29" t="s">
        <v>22</v>
      </c>
      <c r="Z35" s="29"/>
      <c r="AA35" s="12">
        <v>0.01</v>
      </c>
      <c r="AB35" s="5">
        <v>0.5</v>
      </c>
      <c r="AC35" s="29" t="s">
        <v>21</v>
      </c>
      <c r="AD35" s="8"/>
      <c r="AE35" s="28"/>
      <c r="AF35" s="24"/>
    </row>
    <row r="36" spans="1:32" ht="23.25" customHeight="1">
      <c r="A36" s="23"/>
      <c r="B36" s="26">
        <v>31</v>
      </c>
      <c r="C36" s="4" t="s">
        <v>46</v>
      </c>
      <c r="D36" s="5" t="s">
        <v>34</v>
      </c>
      <c r="E36" s="16" t="s">
        <v>35</v>
      </c>
      <c r="F36" s="21">
        <v>42893</v>
      </c>
      <c r="G36" s="17">
        <v>0.91</v>
      </c>
      <c r="H36" s="16">
        <v>30</v>
      </c>
      <c r="I36" s="16" t="s">
        <v>21</v>
      </c>
      <c r="J36" s="16"/>
      <c r="K36" s="19">
        <v>0.624</v>
      </c>
      <c r="L36" s="19">
        <v>30</v>
      </c>
      <c r="M36" s="19" t="s">
        <v>21</v>
      </c>
      <c r="N36" s="16"/>
      <c r="O36" s="19">
        <v>1.26</v>
      </c>
      <c r="P36" s="19">
        <v>7</v>
      </c>
      <c r="Q36" s="19" t="s">
        <v>21</v>
      </c>
      <c r="R36" s="16"/>
      <c r="S36" s="19" t="s">
        <v>22</v>
      </c>
      <c r="T36" s="19" t="s">
        <v>22</v>
      </c>
      <c r="U36" s="33" t="s">
        <v>22</v>
      </c>
      <c r="V36" s="31"/>
      <c r="W36" s="19" t="s">
        <v>22</v>
      </c>
      <c r="X36" s="19" t="s">
        <v>22</v>
      </c>
      <c r="Y36" s="33" t="s">
        <v>22</v>
      </c>
      <c r="Z36" s="31"/>
      <c r="AA36" s="19" t="s">
        <v>22</v>
      </c>
      <c r="AB36" s="19" t="s">
        <v>22</v>
      </c>
      <c r="AC36" s="33" t="s">
        <v>22</v>
      </c>
      <c r="AD36" s="29"/>
      <c r="AE36" s="28"/>
      <c r="AF36" s="24"/>
    </row>
    <row r="37" spans="1:32" ht="23.25" customHeight="1">
      <c r="A37" s="23"/>
      <c r="B37" s="26">
        <v>32</v>
      </c>
      <c r="C37" s="4" t="s">
        <v>46</v>
      </c>
      <c r="D37" s="5" t="s">
        <v>36</v>
      </c>
      <c r="E37" s="5" t="s">
        <v>37</v>
      </c>
      <c r="F37" s="21">
        <v>42893</v>
      </c>
      <c r="G37" s="16" t="s">
        <v>22</v>
      </c>
      <c r="H37" s="16" t="s">
        <v>22</v>
      </c>
      <c r="I37" s="16" t="s">
        <v>22</v>
      </c>
      <c r="J37" s="16"/>
      <c r="K37" s="16" t="s">
        <v>22</v>
      </c>
      <c r="L37" s="16" t="s">
        <v>22</v>
      </c>
      <c r="M37" s="16" t="s">
        <v>22</v>
      </c>
      <c r="N37" s="16"/>
      <c r="O37" s="16" t="s">
        <v>22</v>
      </c>
      <c r="P37" s="16" t="s">
        <v>22</v>
      </c>
      <c r="Q37" s="16" t="s">
        <v>22</v>
      </c>
      <c r="R37" s="16"/>
      <c r="S37" s="16">
        <v>0.029</v>
      </c>
      <c r="T37" s="16">
        <v>75</v>
      </c>
      <c r="U37" s="31" t="s">
        <v>22</v>
      </c>
      <c r="V37" s="31"/>
      <c r="W37" s="16" t="s">
        <v>22</v>
      </c>
      <c r="X37" s="16" t="s">
        <v>22</v>
      </c>
      <c r="Y37" s="31" t="s">
        <v>22</v>
      </c>
      <c r="Z37" s="31"/>
      <c r="AA37" s="16" t="s">
        <v>22</v>
      </c>
      <c r="AB37" s="16" t="s">
        <v>22</v>
      </c>
      <c r="AC37" s="31" t="s">
        <v>22</v>
      </c>
      <c r="AD37" s="29"/>
      <c r="AE37" s="28"/>
      <c r="AF37" s="24"/>
    </row>
    <row r="38" spans="1:32" ht="23.25" customHeight="1">
      <c r="A38" s="23"/>
      <c r="B38" s="26">
        <v>33</v>
      </c>
      <c r="C38" s="4" t="s">
        <v>46</v>
      </c>
      <c r="D38" s="5" t="s">
        <v>38</v>
      </c>
      <c r="E38" s="5" t="s">
        <v>39</v>
      </c>
      <c r="F38" s="21">
        <v>42893</v>
      </c>
      <c r="G38" s="16" t="s">
        <v>22</v>
      </c>
      <c r="H38" s="16" t="s">
        <v>22</v>
      </c>
      <c r="I38" s="16" t="s">
        <v>22</v>
      </c>
      <c r="J38" s="5"/>
      <c r="K38" s="7" t="s">
        <v>22</v>
      </c>
      <c r="L38" s="7" t="s">
        <v>22</v>
      </c>
      <c r="M38" s="7" t="s">
        <v>22</v>
      </c>
      <c r="N38" s="5"/>
      <c r="O38" s="5" t="s">
        <v>22</v>
      </c>
      <c r="P38" s="5" t="s">
        <v>22</v>
      </c>
      <c r="Q38" s="5" t="s">
        <v>22</v>
      </c>
      <c r="R38" s="5"/>
      <c r="S38" s="5" t="s">
        <v>22</v>
      </c>
      <c r="T38" s="5" t="s">
        <v>22</v>
      </c>
      <c r="U38" s="29" t="s">
        <v>22</v>
      </c>
      <c r="V38" s="29"/>
      <c r="W38" s="5">
        <v>0.005</v>
      </c>
      <c r="X38" s="5">
        <v>0.5</v>
      </c>
      <c r="Y38" s="29" t="s">
        <v>21</v>
      </c>
      <c r="Z38" s="29"/>
      <c r="AA38" s="5" t="s">
        <v>22</v>
      </c>
      <c r="AB38" s="5" t="s">
        <v>22</v>
      </c>
      <c r="AC38" s="29" t="s">
        <v>22</v>
      </c>
      <c r="AD38" s="29"/>
      <c r="AE38" s="28"/>
      <c r="AF38" s="24"/>
    </row>
    <row r="39" spans="1:32" ht="23.25" customHeight="1">
      <c r="A39" s="23"/>
      <c r="B39" s="26">
        <v>34</v>
      </c>
      <c r="C39" s="4" t="s">
        <v>46</v>
      </c>
      <c r="D39" s="5" t="s">
        <v>40</v>
      </c>
      <c r="E39" s="5" t="s">
        <v>41</v>
      </c>
      <c r="F39" s="21">
        <v>42893</v>
      </c>
      <c r="G39" s="16" t="s">
        <v>22</v>
      </c>
      <c r="H39" s="16" t="s">
        <v>22</v>
      </c>
      <c r="I39" s="16" t="s">
        <v>22</v>
      </c>
      <c r="J39" s="5"/>
      <c r="K39" s="5" t="s">
        <v>22</v>
      </c>
      <c r="L39" s="5" t="s">
        <v>22</v>
      </c>
      <c r="M39" s="5" t="s">
        <v>22</v>
      </c>
      <c r="N39" s="5"/>
      <c r="O39" s="5" t="s">
        <v>22</v>
      </c>
      <c r="P39" s="5" t="s">
        <v>22</v>
      </c>
      <c r="Q39" s="5" t="s">
        <v>22</v>
      </c>
      <c r="R39" s="5"/>
      <c r="S39" s="5" t="s">
        <v>22</v>
      </c>
      <c r="T39" s="5" t="s">
        <v>22</v>
      </c>
      <c r="U39" s="29" t="s">
        <v>22</v>
      </c>
      <c r="V39" s="29"/>
      <c r="W39" s="5">
        <v>0.005</v>
      </c>
      <c r="X39" s="5">
        <v>0.5</v>
      </c>
      <c r="Y39" s="29" t="s">
        <v>21</v>
      </c>
      <c r="Z39" s="29"/>
      <c r="AA39" s="5" t="s">
        <v>22</v>
      </c>
      <c r="AB39" s="5" t="s">
        <v>22</v>
      </c>
      <c r="AC39" s="29" t="s">
        <v>22</v>
      </c>
      <c r="AD39" s="29"/>
      <c r="AE39" s="28"/>
      <c r="AF39" s="24"/>
    </row>
    <row r="40" spans="1:32" ht="23.25" customHeight="1">
      <c r="A40" s="23"/>
      <c r="B40" s="26">
        <v>35</v>
      </c>
      <c r="C40" s="4" t="s">
        <v>46</v>
      </c>
      <c r="D40" s="5" t="s">
        <v>42</v>
      </c>
      <c r="E40" s="5" t="s">
        <v>43</v>
      </c>
      <c r="F40" s="21">
        <v>42893</v>
      </c>
      <c r="G40" s="16" t="s">
        <v>22</v>
      </c>
      <c r="H40" s="16" t="s">
        <v>22</v>
      </c>
      <c r="I40" s="16" t="s">
        <v>22</v>
      </c>
      <c r="J40" s="5"/>
      <c r="K40" s="7" t="s">
        <v>22</v>
      </c>
      <c r="L40" s="7" t="s">
        <v>22</v>
      </c>
      <c r="M40" s="7" t="s">
        <v>22</v>
      </c>
      <c r="N40" s="7"/>
      <c r="O40" s="7" t="s">
        <v>22</v>
      </c>
      <c r="P40" s="7" t="s">
        <v>22</v>
      </c>
      <c r="Q40" s="7" t="s">
        <v>22</v>
      </c>
      <c r="R40" s="7"/>
      <c r="S40" s="7" t="s">
        <v>22</v>
      </c>
      <c r="T40" s="7" t="s">
        <v>22</v>
      </c>
      <c r="U40" s="32" t="s">
        <v>22</v>
      </c>
      <c r="V40" s="29"/>
      <c r="W40" s="7" t="s">
        <v>22</v>
      </c>
      <c r="X40" s="7" t="s">
        <v>22</v>
      </c>
      <c r="Y40" s="32" t="s">
        <v>22</v>
      </c>
      <c r="Z40" s="29"/>
      <c r="AA40" s="7">
        <v>0.014</v>
      </c>
      <c r="AB40" s="7">
        <v>0.5</v>
      </c>
      <c r="AC40" s="29" t="s">
        <v>21</v>
      </c>
      <c r="AD40" s="29"/>
      <c r="AE40" s="28"/>
      <c r="AF40" s="24"/>
    </row>
    <row r="41" spans="1:32" ht="23.25" customHeight="1">
      <c r="A41" s="23"/>
      <c r="B41" s="26">
        <v>36</v>
      </c>
      <c r="C41" s="4" t="s">
        <v>46</v>
      </c>
      <c r="D41" s="5" t="s">
        <v>44</v>
      </c>
      <c r="E41" s="5" t="s">
        <v>45</v>
      </c>
      <c r="F41" s="21">
        <v>42893</v>
      </c>
      <c r="G41" s="16" t="s">
        <v>22</v>
      </c>
      <c r="H41" s="16" t="s">
        <v>22</v>
      </c>
      <c r="I41" s="16" t="s">
        <v>22</v>
      </c>
      <c r="J41" s="29"/>
      <c r="K41" s="5" t="s">
        <v>22</v>
      </c>
      <c r="L41" s="5" t="s">
        <v>22</v>
      </c>
      <c r="M41" s="5" t="s">
        <v>22</v>
      </c>
      <c r="N41" s="5"/>
      <c r="O41" s="5" t="s">
        <v>22</v>
      </c>
      <c r="P41" s="5" t="s">
        <v>22</v>
      </c>
      <c r="Q41" s="5" t="s">
        <v>22</v>
      </c>
      <c r="R41" s="5"/>
      <c r="S41" s="5" t="s">
        <v>22</v>
      </c>
      <c r="T41" s="5" t="s">
        <v>22</v>
      </c>
      <c r="U41" s="29" t="s">
        <v>22</v>
      </c>
      <c r="V41" s="29"/>
      <c r="W41" s="5" t="s">
        <v>22</v>
      </c>
      <c r="X41" s="5" t="s">
        <v>22</v>
      </c>
      <c r="Y41" s="29" t="s">
        <v>22</v>
      </c>
      <c r="Z41" s="29"/>
      <c r="AA41" s="12">
        <v>0.01</v>
      </c>
      <c r="AB41" s="5">
        <v>0.5</v>
      </c>
      <c r="AC41" s="29" t="s">
        <v>21</v>
      </c>
      <c r="AD41" s="29"/>
      <c r="AE41" s="28"/>
      <c r="AF41" s="24"/>
    </row>
    <row r="42" ht="13.5"/>
    <row r="43" ht="13.5"/>
  </sheetData>
  <mergeCells count="40">
    <mergeCell ref="A1:AE1"/>
    <mergeCell ref="G2:J2"/>
    <mergeCell ref="K2:N2"/>
    <mergeCell ref="O2:R2"/>
    <mergeCell ref="S2:V2"/>
    <mergeCell ref="W2:Z2"/>
    <mergeCell ref="AA2:AD2"/>
    <mergeCell ref="A2:A5"/>
    <mergeCell ref="A6:A41"/>
    <mergeCell ref="B2:B5"/>
    <mergeCell ref="C2:C5"/>
    <mergeCell ref="D2:D5"/>
    <mergeCell ref="E2:E5"/>
    <mergeCell ref="F2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E6:AE41"/>
  </mergeCells>
  <printOptions/>
  <pageMargins left="0.11944444444444445" right="0.11944444444444445" top="0.75" bottom="0.75" header="0.30972222222222223" footer="0.3097222222222222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何正平</cp:lastModifiedBy>
  <cp:lastPrinted>1899-12-30T00:00:00Z</cp:lastPrinted>
  <dcterms:created xsi:type="dcterms:W3CDTF">2006-09-13T11:21:51Z</dcterms:created>
  <dcterms:modified xsi:type="dcterms:W3CDTF">2016-03-28T08:22:49Z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