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20" windowHeight="1057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'Sheet1'!$F$1:$F$32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<sst xmlns="http://schemas.openxmlformats.org/spreadsheetml/2006/main" count="271" uniqueCount="66">
  <si>
    <t>区       属</t>
  </si>
  <si>
    <t>序号</t>
  </si>
  <si>
    <t>企业名称</t>
  </si>
  <si>
    <t>监测点位名称</t>
  </si>
  <si>
    <t>监测点位序号</t>
  </si>
  <si>
    <t>监测日期 或未监测原因</t>
  </si>
  <si>
    <r>
      <t xml:space="preserve"> 铅(mg/m</t>
    </r>
    <r>
      <rPr>
        <vertAlign val="superscript"/>
        <sz val="9"/>
        <rFont val="宋体"/>
        <family val="0"/>
      </rPr>
      <t>3</t>
    </r>
    <r>
      <rPr>
        <sz val="9"/>
        <rFont val="宋体"/>
        <family val="0"/>
      </rPr>
      <t>）</t>
    </r>
  </si>
  <si>
    <t>硫酸雾(mg/m3）</t>
  </si>
  <si>
    <t>颗粒物(mg/m3）</t>
  </si>
  <si>
    <t>处理后    浓度</t>
  </si>
  <si>
    <t>标准限值</t>
  </si>
  <si>
    <t>达标判定</t>
  </si>
  <si>
    <t>超标倍数</t>
  </si>
  <si>
    <t>备注</t>
  </si>
  <si>
    <t>顺德区</t>
  </si>
  <si>
    <t>广东汤浅蓄电池有限公司</t>
  </si>
  <si>
    <t>达标</t>
  </si>
  <si>
    <t>-</t>
  </si>
  <si>
    <t>未检出</t>
  </si>
  <si>
    <t>FQ-01413</t>
  </si>
  <si>
    <t>FQ-01468</t>
  </si>
  <si>
    <t>检测日期或未监测原因</t>
  </si>
  <si>
    <t>苯(mg/m3）</t>
  </si>
  <si>
    <t>甲苯(mg/m3）</t>
  </si>
  <si>
    <t>二甲苯(mg/m3）</t>
  </si>
  <si>
    <t>非甲烷总烃(mg/m3）</t>
  </si>
  <si>
    <t>处理后浓度</t>
  </si>
  <si>
    <t>12</t>
  </si>
  <si>
    <t>---</t>
  </si>
  <si>
    <t>40</t>
  </si>
  <si>
    <t>70</t>
  </si>
  <si>
    <t>120</t>
  </si>
  <si>
    <t>FQ-01473</t>
  </si>
  <si>
    <t xml:space="preserve">                                                                                执行标准： 《大气污染排放限值》（DB44/27-2001）工艺一般行业/2002年1月1日后（DB44/26/27-2001）/二级标准</t>
  </si>
  <si>
    <r>
      <t>顺德区201</t>
    </r>
    <r>
      <rPr>
        <b/>
        <sz val="11"/>
        <rFont val="宋体"/>
        <family val="0"/>
      </rPr>
      <t>8</t>
    </r>
    <r>
      <rPr>
        <b/>
        <sz val="11"/>
        <rFont val="宋体"/>
        <family val="0"/>
      </rPr>
      <t>年第</t>
    </r>
    <r>
      <rPr>
        <b/>
        <sz val="11"/>
        <rFont val="宋体"/>
        <family val="0"/>
      </rPr>
      <t>1</t>
    </r>
    <r>
      <rPr>
        <b/>
        <sz val="11"/>
        <rFont val="宋体"/>
        <family val="0"/>
      </rPr>
      <t>季度国控危废企业废气监督性监测数据表</t>
    </r>
  </si>
  <si>
    <t>FQ-00240</t>
  </si>
  <si>
    <t>未检出</t>
  </si>
  <si>
    <r>
      <t>FQ-0142</t>
    </r>
    <r>
      <rPr>
        <sz val="9"/>
        <rFont val="宋体"/>
        <family val="0"/>
      </rPr>
      <t>8</t>
    </r>
  </si>
  <si>
    <t>FQ-01430</t>
  </si>
  <si>
    <t>FQ-01431</t>
  </si>
  <si>
    <r>
      <t>FQ-0145</t>
    </r>
    <r>
      <rPr>
        <sz val="9"/>
        <rFont val="宋体"/>
        <family val="0"/>
      </rPr>
      <t>5</t>
    </r>
  </si>
  <si>
    <r>
      <t>FQ-01456</t>
    </r>
  </si>
  <si>
    <t>FQ-01443</t>
  </si>
  <si>
    <t>FQ-01448</t>
  </si>
  <si>
    <t>FQ-01460</t>
  </si>
  <si>
    <t>FQ-01461</t>
  </si>
  <si>
    <r>
      <t>FQ-0147</t>
    </r>
    <r>
      <rPr>
        <sz val="9"/>
        <color indexed="8"/>
        <rFont val="宋体"/>
        <family val="0"/>
      </rPr>
      <t>6</t>
    </r>
  </si>
  <si>
    <t>4#有机废气净化器排放筒</t>
  </si>
  <si>
    <r>
      <t>0</t>
    </r>
    <r>
      <rPr>
        <sz val="9"/>
        <rFont val="宋体"/>
        <family val="0"/>
      </rPr>
      <t>.194</t>
    </r>
  </si>
  <si>
    <r>
      <t>1</t>
    </r>
    <r>
      <rPr>
        <sz val="9"/>
        <rFont val="宋体"/>
        <family val="0"/>
      </rPr>
      <t>.19</t>
    </r>
  </si>
  <si>
    <t>FQ-01442</t>
  </si>
  <si>
    <t>FQ-01449</t>
  </si>
  <si>
    <r>
      <t>FQ-0146</t>
    </r>
    <r>
      <rPr>
        <sz val="9"/>
        <rFont val="宋体"/>
        <family val="0"/>
      </rPr>
      <t>9</t>
    </r>
  </si>
  <si>
    <t>1#有机废气净化器排放筒</t>
  </si>
  <si>
    <r>
      <t>0</t>
    </r>
    <r>
      <rPr>
        <sz val="9"/>
        <rFont val="宋体"/>
        <family val="0"/>
      </rPr>
      <t>.278</t>
    </r>
  </si>
  <si>
    <r>
      <t>0</t>
    </r>
    <r>
      <rPr>
        <sz val="9"/>
        <rFont val="宋体"/>
        <family val="0"/>
      </rPr>
      <t>.703</t>
    </r>
  </si>
  <si>
    <t>2#有机废气净化器排放筒</t>
  </si>
  <si>
    <t>0.452</t>
  </si>
  <si>
    <t>1.13</t>
  </si>
  <si>
    <r>
      <t>FQ-0147</t>
    </r>
    <r>
      <rPr>
        <sz val="9"/>
        <color indexed="8"/>
        <rFont val="宋体"/>
        <family val="0"/>
      </rPr>
      <t>4</t>
    </r>
  </si>
  <si>
    <r>
      <t>FQ-0024</t>
    </r>
    <r>
      <rPr>
        <sz val="9"/>
        <rFont val="宋体"/>
        <family val="0"/>
      </rPr>
      <t>2</t>
    </r>
  </si>
  <si>
    <t>FQ-01414</t>
  </si>
  <si>
    <t>FQ-01417</t>
  </si>
  <si>
    <r>
      <t>FQ-014</t>
    </r>
    <r>
      <rPr>
        <sz val="9"/>
        <rFont val="宋体"/>
        <family val="0"/>
      </rPr>
      <t>20</t>
    </r>
  </si>
  <si>
    <t>FQ-01445</t>
  </si>
  <si>
    <t>FQ-01446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</si>
</sst>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  <numFmt numFmtId="178" formatCode="0_ "/>
    <numFmt numFmtId="179" formatCode="0.00_ "/>
    <numFmt numFmtId="180" formatCode="yyyy/m/d;\-;\-;@"/>
    <numFmt numFmtId="181" formatCode="mmm\-yyyy"/>
  </numFmts>
  <fonts count="29">
    <font>
      <sz val="11"/>
      <color indexed="8"/>
      <name val="宋体"/>
      <family val="0"/>
    </font>
    <font>
      <sz val="11"/>
      <color indexed="8"/>
      <name val="等线"/>
      <family val="0"/>
    </font>
    <font>
      <vertAlign val="superscript"/>
      <sz val="9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9"/>
      <color indexed="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color indexed="9"/>
      <name val="等线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/>
      <right style="thin"/>
      <top>
        <color indexed="63"/>
      </top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87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2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34" borderId="5" applyNumberFormat="0" applyAlignment="0" applyProtection="0"/>
    <xf numFmtId="0" fontId="14" fillId="35" borderId="6" applyNumberFormat="0" applyAlignment="0" applyProtection="0"/>
    <xf numFmtId="0" fontId="1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39" borderId="0" applyNumberFormat="0" applyBorder="0" applyAlignment="0" applyProtection="0"/>
    <xf numFmtId="0" fontId="18" fillId="40" borderId="0" applyNumberFormat="0" applyBorder="0" applyAlignment="0" applyProtection="0"/>
    <xf numFmtId="0" fontId="11" fillId="34" borderId="8" applyNumberFormat="0" applyAlignment="0" applyProtection="0"/>
    <xf numFmtId="0" fontId="4" fillId="7" borderId="5" applyNumberFormat="0" applyAlignment="0" applyProtection="0"/>
    <xf numFmtId="0" fontId="16" fillId="0" borderId="0" applyNumberFormat="0" applyFill="0" applyBorder="0" applyAlignment="0" applyProtection="0"/>
    <xf numFmtId="0" fontId="28" fillId="41" borderId="0" applyNumberFormat="0" applyBorder="0" applyAlignment="0" applyProtection="0"/>
    <xf numFmtId="0" fontId="28" fillId="42" borderId="0" applyNumberFormat="0" applyBorder="0" applyAlignment="0" applyProtection="0"/>
    <xf numFmtId="0" fontId="28" fillId="43" borderId="0" applyNumberFormat="0" applyBorder="0" applyAlignment="0" applyProtection="0"/>
    <xf numFmtId="0" fontId="28" fillId="44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0" fillId="47" borderId="9" applyNumberFormat="0" applyFont="0" applyAlignment="0" applyProtection="0"/>
  </cellStyleXfs>
  <cellXfs count="43">
    <xf numFmtId="0" fontId="0" fillId="0" borderId="0" xfId="0" applyAlignment="1">
      <alignment vertical="center"/>
    </xf>
    <xf numFmtId="0" fontId="22" fillId="0" borderId="0" xfId="0" applyFont="1" applyFill="1" applyAlignment="1">
      <alignment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179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17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180" fontId="23" fillId="0" borderId="0" xfId="0" applyNumberFormat="1" applyFont="1" applyFill="1" applyAlignment="1">
      <alignment horizontal="center" vertical="center"/>
    </xf>
    <xf numFmtId="180" fontId="3" fillId="0" borderId="12" xfId="0" applyNumberFormat="1" applyFont="1" applyFill="1" applyBorder="1" applyAlignment="1">
      <alignment horizontal="center" vertical="center" wrapText="1"/>
    </xf>
    <xf numFmtId="180" fontId="3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 quotePrefix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/>
    </xf>
    <xf numFmtId="180" fontId="24" fillId="0" borderId="16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178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80" fontId="3" fillId="0" borderId="10" xfId="0" applyNumberFormat="1" applyFont="1" applyFill="1" applyBorder="1" applyAlignment="1">
      <alignment horizontal="center" vertical="center" wrapText="1"/>
    </xf>
    <xf numFmtId="180" fontId="3" fillId="0" borderId="10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 wrapText="1"/>
    </xf>
    <xf numFmtId="17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</cellXfs>
  <cellStyles count="7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Hyperlink" xfId="58"/>
    <cellStyle name="好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Followed Hyperlink" xfId="79"/>
    <cellStyle name="着色 1" xfId="80"/>
    <cellStyle name="着色 2" xfId="81"/>
    <cellStyle name="着色 3" xfId="82"/>
    <cellStyle name="着色 4" xfId="83"/>
    <cellStyle name="着色 5" xfId="84"/>
    <cellStyle name="着色 6" xfId="85"/>
    <cellStyle name="注释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2"/>
  <sheetViews>
    <sheetView tabSelected="1" zoomScalePageLayoutView="0" workbookViewId="0" topLeftCell="A1">
      <pane xSplit="6" ySplit="5" topLeftCell="G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7" sqref="B7"/>
    </sheetView>
  </sheetViews>
  <sheetFormatPr defaultColWidth="9.00390625" defaultRowHeight="13.5"/>
  <cols>
    <col min="1" max="1" width="5.75390625" style="9" customWidth="1"/>
    <col min="2" max="2" width="6.625" style="9" customWidth="1"/>
    <col min="3" max="3" width="31.25390625" style="9" customWidth="1"/>
    <col min="4" max="4" width="24.125" style="9" customWidth="1"/>
    <col min="5" max="5" width="16.75390625" style="9" customWidth="1"/>
    <col min="6" max="6" width="10.00390625" style="15" customWidth="1"/>
    <col min="7" max="22" width="8.625" style="9" customWidth="1"/>
    <col min="23" max="23" width="9.00390625" style="9" bestFit="1" customWidth="1"/>
    <col min="24" max="16384" width="9.00390625" style="9" customWidth="1"/>
  </cols>
  <sheetData>
    <row r="1" spans="1:23" ht="54.75" customHeight="1">
      <c r="A1" s="26" t="s">
        <v>34</v>
      </c>
      <c r="B1" s="27"/>
      <c r="C1" s="27"/>
      <c r="D1" s="27"/>
      <c r="E1" s="27"/>
      <c r="F1" s="28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9"/>
    </row>
    <row r="2" spans="1:19" s="8" customFormat="1" ht="26.25" customHeight="1">
      <c r="A2" s="32" t="s">
        <v>0</v>
      </c>
      <c r="B2" s="38" t="s">
        <v>1</v>
      </c>
      <c r="C2" s="38" t="s">
        <v>2</v>
      </c>
      <c r="D2" s="34" t="s">
        <v>3</v>
      </c>
      <c r="E2" s="34" t="s">
        <v>4</v>
      </c>
      <c r="F2" s="35" t="s">
        <v>5</v>
      </c>
      <c r="G2" s="30" t="s">
        <v>6</v>
      </c>
      <c r="H2" s="30"/>
      <c r="I2" s="30"/>
      <c r="J2" s="30"/>
      <c r="K2" s="30" t="s">
        <v>7</v>
      </c>
      <c r="L2" s="30"/>
      <c r="M2" s="30"/>
      <c r="N2" s="30"/>
      <c r="O2" s="30" t="s">
        <v>8</v>
      </c>
      <c r="P2" s="30"/>
      <c r="Q2" s="30"/>
      <c r="R2" s="30"/>
      <c r="S2" s="5"/>
    </row>
    <row r="3" spans="1:19" s="8" customFormat="1" ht="11.25" customHeight="1">
      <c r="A3" s="32"/>
      <c r="B3" s="38"/>
      <c r="C3" s="38"/>
      <c r="D3" s="34"/>
      <c r="E3" s="34"/>
      <c r="F3" s="35"/>
      <c r="G3" s="32" t="s">
        <v>9</v>
      </c>
      <c r="H3" s="32" t="s">
        <v>10</v>
      </c>
      <c r="I3" s="32" t="s">
        <v>11</v>
      </c>
      <c r="J3" s="32" t="s">
        <v>12</v>
      </c>
      <c r="K3" s="32" t="s">
        <v>9</v>
      </c>
      <c r="L3" s="32" t="s">
        <v>10</v>
      </c>
      <c r="M3" s="32" t="s">
        <v>11</v>
      </c>
      <c r="N3" s="32" t="s">
        <v>12</v>
      </c>
      <c r="O3" s="32" t="s">
        <v>9</v>
      </c>
      <c r="P3" s="32" t="s">
        <v>10</v>
      </c>
      <c r="Q3" s="32" t="s">
        <v>11</v>
      </c>
      <c r="R3" s="32" t="s">
        <v>12</v>
      </c>
      <c r="S3" s="39" t="s">
        <v>13</v>
      </c>
    </row>
    <row r="4" spans="1:19" s="8" customFormat="1" ht="11.25" customHeight="1">
      <c r="A4" s="32"/>
      <c r="B4" s="38"/>
      <c r="C4" s="38"/>
      <c r="D4" s="34"/>
      <c r="E4" s="34"/>
      <c r="F4" s="35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9"/>
    </row>
    <row r="5" spans="1:19" s="8" customFormat="1" ht="15.75" customHeight="1">
      <c r="A5" s="37"/>
      <c r="B5" s="38"/>
      <c r="C5" s="38"/>
      <c r="D5" s="34"/>
      <c r="E5" s="34"/>
      <c r="F5" s="35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40"/>
    </row>
    <row r="6" spans="1:19" s="8" customFormat="1" ht="15.75" customHeight="1">
      <c r="A6" s="37" t="s">
        <v>14</v>
      </c>
      <c r="B6" s="14">
        <v>1</v>
      </c>
      <c r="C6" s="3" t="s">
        <v>15</v>
      </c>
      <c r="D6" s="4" t="str">
        <f aca="true" t="shared" si="0" ref="D6:D26">REPLACE(E6,9,0,"工艺废气排放口")</f>
        <v>FQ-00240工艺废气排放口</v>
      </c>
      <c r="E6" s="4" t="s">
        <v>35</v>
      </c>
      <c r="F6" s="16">
        <v>43119</v>
      </c>
      <c r="G6" s="21" t="s">
        <v>36</v>
      </c>
      <c r="H6" s="4">
        <v>0.5</v>
      </c>
      <c r="I6" s="4" t="s">
        <v>16</v>
      </c>
      <c r="J6" s="19"/>
      <c r="K6" s="4" t="s">
        <v>17</v>
      </c>
      <c r="L6" s="4">
        <v>5</v>
      </c>
      <c r="M6" s="4" t="s">
        <v>16</v>
      </c>
      <c r="N6" s="19"/>
      <c r="O6" s="4" t="s">
        <v>18</v>
      </c>
      <c r="P6" s="5">
        <v>30</v>
      </c>
      <c r="Q6" s="5" t="s">
        <v>16</v>
      </c>
      <c r="R6" s="20"/>
      <c r="S6" s="6"/>
    </row>
    <row r="7" spans="1:20" s="8" customFormat="1" ht="19.5" customHeight="1">
      <c r="A7" s="41"/>
      <c r="B7" s="14">
        <v>2</v>
      </c>
      <c r="C7" s="3" t="s">
        <v>15</v>
      </c>
      <c r="D7" s="4" t="str">
        <f t="shared" si="0"/>
        <v>FQ-00242工艺废气排放口</v>
      </c>
      <c r="E7" s="22" t="s">
        <v>60</v>
      </c>
      <c r="F7" s="16">
        <v>43123</v>
      </c>
      <c r="G7" s="4" t="s">
        <v>18</v>
      </c>
      <c r="H7" s="4">
        <v>0.5</v>
      </c>
      <c r="I7" s="4" t="s">
        <v>16</v>
      </c>
      <c r="J7" s="4"/>
      <c r="K7" s="4" t="s">
        <v>17</v>
      </c>
      <c r="L7" s="4">
        <v>5</v>
      </c>
      <c r="M7" s="4" t="s">
        <v>16</v>
      </c>
      <c r="N7" s="4"/>
      <c r="O7" s="4" t="s">
        <v>18</v>
      </c>
      <c r="P7" s="5">
        <v>30</v>
      </c>
      <c r="Q7" s="5" t="s">
        <v>16</v>
      </c>
      <c r="R7" s="7"/>
      <c r="S7" s="34"/>
      <c r="T7" s="13"/>
    </row>
    <row r="8" spans="1:20" s="8" customFormat="1" ht="19.5" customHeight="1">
      <c r="A8" s="41"/>
      <c r="B8" s="14">
        <v>3</v>
      </c>
      <c r="C8" s="3" t="s">
        <v>15</v>
      </c>
      <c r="D8" s="4" t="str">
        <f t="shared" si="0"/>
        <v>FQ-01413工艺废气排放口</v>
      </c>
      <c r="E8" s="4" t="s">
        <v>19</v>
      </c>
      <c r="F8" s="16">
        <v>43119</v>
      </c>
      <c r="G8" s="4" t="s">
        <v>18</v>
      </c>
      <c r="H8" s="4">
        <v>0.5</v>
      </c>
      <c r="I8" s="4" t="s">
        <v>16</v>
      </c>
      <c r="J8" s="4"/>
      <c r="K8" s="4" t="s">
        <v>17</v>
      </c>
      <c r="L8" s="4">
        <v>5</v>
      </c>
      <c r="M8" s="4" t="s">
        <v>16</v>
      </c>
      <c r="N8" s="4"/>
      <c r="O8" s="4" t="s">
        <v>18</v>
      </c>
      <c r="P8" s="5">
        <v>30</v>
      </c>
      <c r="Q8" s="5" t="s">
        <v>16</v>
      </c>
      <c r="R8" s="7"/>
      <c r="S8" s="34"/>
      <c r="T8" s="13"/>
    </row>
    <row r="9" spans="1:20" s="8" customFormat="1" ht="19.5" customHeight="1">
      <c r="A9" s="41"/>
      <c r="B9" s="14">
        <v>4</v>
      </c>
      <c r="C9" s="3" t="s">
        <v>15</v>
      </c>
      <c r="D9" s="4" t="str">
        <f t="shared" si="0"/>
        <v>FQ-01414工艺废气排放口</v>
      </c>
      <c r="E9" s="4" t="s">
        <v>61</v>
      </c>
      <c r="F9" s="16">
        <v>43123</v>
      </c>
      <c r="G9" s="4" t="s">
        <v>18</v>
      </c>
      <c r="H9" s="4">
        <v>0.5</v>
      </c>
      <c r="I9" s="4" t="s">
        <v>16</v>
      </c>
      <c r="J9" s="4"/>
      <c r="K9" s="4" t="s">
        <v>17</v>
      </c>
      <c r="L9" s="4">
        <v>5</v>
      </c>
      <c r="M9" s="4" t="s">
        <v>16</v>
      </c>
      <c r="N9" s="4"/>
      <c r="O9" s="4" t="s">
        <v>18</v>
      </c>
      <c r="P9" s="5">
        <v>30</v>
      </c>
      <c r="Q9" s="5" t="s">
        <v>16</v>
      </c>
      <c r="R9" s="7"/>
      <c r="S9" s="34"/>
      <c r="T9" s="13"/>
    </row>
    <row r="10" spans="1:20" s="8" customFormat="1" ht="19.5" customHeight="1">
      <c r="A10" s="41"/>
      <c r="B10" s="14">
        <v>5</v>
      </c>
      <c r="C10" s="3" t="s">
        <v>15</v>
      </c>
      <c r="D10" s="4" t="str">
        <f t="shared" si="0"/>
        <v>FQ-01417工艺废气排放口</v>
      </c>
      <c r="E10" s="4" t="s">
        <v>62</v>
      </c>
      <c r="F10" s="16">
        <v>43123</v>
      </c>
      <c r="G10" s="4">
        <v>0.004</v>
      </c>
      <c r="H10" s="4">
        <v>0.5</v>
      </c>
      <c r="I10" s="4" t="s">
        <v>16</v>
      </c>
      <c r="J10" s="4"/>
      <c r="K10" s="4" t="s">
        <v>17</v>
      </c>
      <c r="L10" s="4">
        <v>5</v>
      </c>
      <c r="M10" s="4" t="s">
        <v>16</v>
      </c>
      <c r="N10" s="4"/>
      <c r="O10" s="4" t="s">
        <v>18</v>
      </c>
      <c r="P10" s="5">
        <v>30</v>
      </c>
      <c r="Q10" s="5" t="s">
        <v>16</v>
      </c>
      <c r="R10" s="7"/>
      <c r="S10" s="34"/>
      <c r="T10" s="13"/>
    </row>
    <row r="11" spans="1:20" s="8" customFormat="1" ht="19.5" customHeight="1">
      <c r="A11" s="41"/>
      <c r="B11" s="14">
        <v>6</v>
      </c>
      <c r="C11" s="3" t="s">
        <v>15</v>
      </c>
      <c r="D11" s="4" t="str">
        <f t="shared" si="0"/>
        <v>FQ-01420工艺废气排放口</v>
      </c>
      <c r="E11" s="22" t="s">
        <v>63</v>
      </c>
      <c r="F11" s="16">
        <v>43123</v>
      </c>
      <c r="G11" s="22" t="s">
        <v>36</v>
      </c>
      <c r="H11" s="4">
        <v>0.5</v>
      </c>
      <c r="I11" s="4" t="s">
        <v>16</v>
      </c>
      <c r="J11" s="4"/>
      <c r="K11" s="4" t="s">
        <v>17</v>
      </c>
      <c r="L11" s="4">
        <v>5</v>
      </c>
      <c r="M11" s="4" t="s">
        <v>16</v>
      </c>
      <c r="N11" s="4"/>
      <c r="O11" s="4" t="s">
        <v>18</v>
      </c>
      <c r="P11" s="5">
        <v>30</v>
      </c>
      <c r="Q11" s="5" t="s">
        <v>16</v>
      </c>
      <c r="R11" s="7"/>
      <c r="S11" s="34"/>
      <c r="T11" s="13"/>
    </row>
    <row r="12" spans="1:20" s="8" customFormat="1" ht="19.5" customHeight="1">
      <c r="A12" s="41"/>
      <c r="B12" s="14">
        <v>7</v>
      </c>
      <c r="C12" s="3" t="s">
        <v>15</v>
      </c>
      <c r="D12" s="4" t="str">
        <f t="shared" si="0"/>
        <v>FQ-01428工艺废气排放口</v>
      </c>
      <c r="E12" s="22" t="s">
        <v>37</v>
      </c>
      <c r="F12" s="16">
        <v>43119</v>
      </c>
      <c r="G12" s="22" t="s">
        <v>36</v>
      </c>
      <c r="H12" s="4">
        <v>0.5</v>
      </c>
      <c r="I12" s="4" t="s">
        <v>16</v>
      </c>
      <c r="J12" s="4"/>
      <c r="K12" s="4" t="s">
        <v>17</v>
      </c>
      <c r="L12" s="4">
        <v>5</v>
      </c>
      <c r="M12" s="4" t="s">
        <v>16</v>
      </c>
      <c r="N12" s="4"/>
      <c r="O12" s="4" t="s">
        <v>18</v>
      </c>
      <c r="P12" s="5">
        <v>30</v>
      </c>
      <c r="Q12" s="5" t="s">
        <v>16</v>
      </c>
      <c r="R12" s="7"/>
      <c r="S12" s="34"/>
      <c r="T12" s="13"/>
    </row>
    <row r="13" spans="1:20" s="8" customFormat="1" ht="19.5" customHeight="1">
      <c r="A13" s="41"/>
      <c r="B13" s="14">
        <v>8</v>
      </c>
      <c r="C13" s="3" t="s">
        <v>15</v>
      </c>
      <c r="D13" s="4" t="str">
        <f t="shared" si="0"/>
        <v>FQ-01430工艺废气排放口</v>
      </c>
      <c r="E13" s="22" t="s">
        <v>38</v>
      </c>
      <c r="F13" s="16">
        <v>43119</v>
      </c>
      <c r="G13" s="22" t="s">
        <v>17</v>
      </c>
      <c r="H13" s="4">
        <v>0.5</v>
      </c>
      <c r="I13" s="4" t="s">
        <v>16</v>
      </c>
      <c r="J13" s="4"/>
      <c r="K13" s="22" t="s">
        <v>36</v>
      </c>
      <c r="L13" s="4">
        <v>5</v>
      </c>
      <c r="M13" s="4" t="s">
        <v>16</v>
      </c>
      <c r="N13" s="4"/>
      <c r="O13" s="22" t="s">
        <v>17</v>
      </c>
      <c r="P13" s="5">
        <v>30</v>
      </c>
      <c r="Q13" s="5" t="s">
        <v>16</v>
      </c>
      <c r="R13" s="7"/>
      <c r="S13" s="34"/>
      <c r="T13" s="13"/>
    </row>
    <row r="14" spans="1:20" s="8" customFormat="1" ht="19.5" customHeight="1">
      <c r="A14" s="41"/>
      <c r="B14" s="14">
        <v>9</v>
      </c>
      <c r="C14" s="3" t="s">
        <v>15</v>
      </c>
      <c r="D14" s="4" t="str">
        <f t="shared" si="0"/>
        <v>FQ-01431工艺废气排放口</v>
      </c>
      <c r="E14" s="22" t="s">
        <v>39</v>
      </c>
      <c r="F14" s="16">
        <v>43119</v>
      </c>
      <c r="G14" s="22" t="s">
        <v>17</v>
      </c>
      <c r="H14" s="4">
        <v>0.5</v>
      </c>
      <c r="I14" s="4" t="s">
        <v>16</v>
      </c>
      <c r="J14" s="4"/>
      <c r="K14" s="22" t="s">
        <v>36</v>
      </c>
      <c r="L14" s="4">
        <v>5</v>
      </c>
      <c r="M14" s="4" t="s">
        <v>16</v>
      </c>
      <c r="N14" s="4"/>
      <c r="O14" s="22" t="s">
        <v>17</v>
      </c>
      <c r="P14" s="5">
        <v>30</v>
      </c>
      <c r="Q14" s="5" t="s">
        <v>16</v>
      </c>
      <c r="R14" s="7"/>
      <c r="S14" s="34"/>
      <c r="T14" s="13"/>
    </row>
    <row r="15" spans="1:20" s="8" customFormat="1" ht="19.5" customHeight="1">
      <c r="A15" s="41"/>
      <c r="B15" s="14">
        <v>10</v>
      </c>
      <c r="C15" s="3" t="s">
        <v>15</v>
      </c>
      <c r="D15" s="4" t="str">
        <f t="shared" si="0"/>
        <v>FQ-01442工艺废气排放口</v>
      </c>
      <c r="E15" s="22" t="s">
        <v>50</v>
      </c>
      <c r="F15" s="16">
        <v>43117</v>
      </c>
      <c r="G15" s="22" t="s">
        <v>17</v>
      </c>
      <c r="H15" s="4">
        <v>0.5</v>
      </c>
      <c r="I15" s="4" t="s">
        <v>16</v>
      </c>
      <c r="J15" s="4"/>
      <c r="K15" s="22" t="s">
        <v>36</v>
      </c>
      <c r="L15" s="4">
        <v>5</v>
      </c>
      <c r="M15" s="4" t="s">
        <v>16</v>
      </c>
      <c r="N15" s="4"/>
      <c r="O15" s="22" t="s">
        <v>17</v>
      </c>
      <c r="P15" s="5">
        <v>30</v>
      </c>
      <c r="Q15" s="5" t="s">
        <v>16</v>
      </c>
      <c r="R15" s="7"/>
      <c r="S15" s="34"/>
      <c r="T15" s="13"/>
    </row>
    <row r="16" spans="1:20" s="8" customFormat="1" ht="19.5" customHeight="1">
      <c r="A16" s="41"/>
      <c r="B16" s="14">
        <v>11</v>
      </c>
      <c r="C16" s="3" t="s">
        <v>15</v>
      </c>
      <c r="D16" s="4" t="str">
        <f t="shared" si="0"/>
        <v>FQ-01443工艺废气排放口</v>
      </c>
      <c r="E16" s="22" t="s">
        <v>42</v>
      </c>
      <c r="F16" s="16">
        <v>43118</v>
      </c>
      <c r="G16" s="22" t="s">
        <v>17</v>
      </c>
      <c r="H16" s="4">
        <v>0.5</v>
      </c>
      <c r="I16" s="4" t="s">
        <v>16</v>
      </c>
      <c r="J16" s="4"/>
      <c r="K16" s="22" t="s">
        <v>36</v>
      </c>
      <c r="L16" s="4">
        <v>5</v>
      </c>
      <c r="M16" s="4" t="s">
        <v>16</v>
      </c>
      <c r="N16" s="4"/>
      <c r="O16" s="22" t="s">
        <v>17</v>
      </c>
      <c r="P16" s="5">
        <v>30</v>
      </c>
      <c r="Q16" s="5" t="s">
        <v>16</v>
      </c>
      <c r="R16" s="7"/>
      <c r="S16" s="34"/>
      <c r="T16" s="13"/>
    </row>
    <row r="17" spans="1:20" s="8" customFormat="1" ht="19.5" customHeight="1">
      <c r="A17" s="41"/>
      <c r="B17" s="14">
        <v>12</v>
      </c>
      <c r="C17" s="3" t="s">
        <v>15</v>
      </c>
      <c r="D17" s="4" t="str">
        <f t="shared" si="0"/>
        <v>FQ-01445工艺废气排放口</v>
      </c>
      <c r="E17" s="22" t="s">
        <v>64</v>
      </c>
      <c r="F17" s="16">
        <v>43123</v>
      </c>
      <c r="G17" s="22" t="s">
        <v>17</v>
      </c>
      <c r="H17" s="4">
        <v>0.5</v>
      </c>
      <c r="I17" s="4" t="s">
        <v>16</v>
      </c>
      <c r="J17" s="4"/>
      <c r="K17" s="22">
        <v>0.7</v>
      </c>
      <c r="L17" s="4">
        <v>5</v>
      </c>
      <c r="M17" s="4" t="s">
        <v>16</v>
      </c>
      <c r="N17" s="4"/>
      <c r="O17" s="22" t="s">
        <v>17</v>
      </c>
      <c r="P17" s="5">
        <v>30</v>
      </c>
      <c r="Q17" s="5" t="s">
        <v>16</v>
      </c>
      <c r="R17" s="7"/>
      <c r="S17" s="34"/>
      <c r="T17" s="13"/>
    </row>
    <row r="18" spans="1:20" s="8" customFormat="1" ht="19.5" customHeight="1">
      <c r="A18" s="41"/>
      <c r="B18" s="14">
        <v>13</v>
      </c>
      <c r="C18" s="3" t="s">
        <v>15</v>
      </c>
      <c r="D18" s="4" t="str">
        <f t="shared" si="0"/>
        <v>FQ-01446工艺废气排放口</v>
      </c>
      <c r="E18" s="22" t="s">
        <v>65</v>
      </c>
      <c r="F18" s="16">
        <v>43123</v>
      </c>
      <c r="G18" s="22" t="s">
        <v>17</v>
      </c>
      <c r="H18" s="4">
        <v>0.5</v>
      </c>
      <c r="I18" s="4" t="s">
        <v>16</v>
      </c>
      <c r="J18" s="4"/>
      <c r="K18" s="22">
        <v>0.9</v>
      </c>
      <c r="L18" s="4">
        <v>5</v>
      </c>
      <c r="M18" s="4" t="s">
        <v>16</v>
      </c>
      <c r="N18" s="4"/>
      <c r="O18" s="22" t="s">
        <v>17</v>
      </c>
      <c r="P18" s="5">
        <v>30</v>
      </c>
      <c r="Q18" s="5" t="s">
        <v>16</v>
      </c>
      <c r="R18" s="7"/>
      <c r="S18" s="34"/>
      <c r="T18" s="13"/>
    </row>
    <row r="19" spans="1:20" s="8" customFormat="1" ht="19.5" customHeight="1">
      <c r="A19" s="41"/>
      <c r="B19" s="14">
        <v>14</v>
      </c>
      <c r="C19" s="3" t="s">
        <v>15</v>
      </c>
      <c r="D19" s="4" t="str">
        <f t="shared" si="0"/>
        <v>FQ-01448工艺废气排放口</v>
      </c>
      <c r="E19" s="22" t="s">
        <v>43</v>
      </c>
      <c r="F19" s="16">
        <v>43118</v>
      </c>
      <c r="G19" s="22" t="s">
        <v>17</v>
      </c>
      <c r="H19" s="4">
        <v>0.5</v>
      </c>
      <c r="I19" s="4" t="s">
        <v>16</v>
      </c>
      <c r="J19" s="4"/>
      <c r="K19" s="22" t="s">
        <v>36</v>
      </c>
      <c r="L19" s="4">
        <v>5</v>
      </c>
      <c r="M19" s="4" t="s">
        <v>16</v>
      </c>
      <c r="N19" s="4"/>
      <c r="O19" s="22" t="s">
        <v>17</v>
      </c>
      <c r="P19" s="5">
        <v>30</v>
      </c>
      <c r="Q19" s="5" t="s">
        <v>16</v>
      </c>
      <c r="R19" s="7"/>
      <c r="S19" s="34"/>
      <c r="T19" s="13"/>
    </row>
    <row r="20" spans="1:20" s="8" customFormat="1" ht="19.5" customHeight="1">
      <c r="A20" s="41"/>
      <c r="B20" s="14">
        <v>15</v>
      </c>
      <c r="C20" s="3" t="s">
        <v>15</v>
      </c>
      <c r="D20" s="4" t="str">
        <f t="shared" si="0"/>
        <v>FQ-01449工艺废气排放口</v>
      </c>
      <c r="E20" s="22" t="s">
        <v>51</v>
      </c>
      <c r="F20" s="16">
        <v>43117</v>
      </c>
      <c r="G20" s="22" t="s">
        <v>17</v>
      </c>
      <c r="H20" s="4">
        <v>0.5</v>
      </c>
      <c r="I20" s="4" t="s">
        <v>16</v>
      </c>
      <c r="J20" s="4"/>
      <c r="K20" s="22" t="s">
        <v>36</v>
      </c>
      <c r="L20" s="4"/>
      <c r="M20" s="4" t="s">
        <v>16</v>
      </c>
      <c r="N20" s="4"/>
      <c r="O20" s="22" t="s">
        <v>17</v>
      </c>
      <c r="P20" s="5">
        <v>30</v>
      </c>
      <c r="Q20" s="5" t="s">
        <v>16</v>
      </c>
      <c r="R20" s="7"/>
      <c r="S20" s="34"/>
      <c r="T20" s="13"/>
    </row>
    <row r="21" spans="1:20" s="8" customFormat="1" ht="19.5" customHeight="1">
      <c r="A21" s="41"/>
      <c r="B21" s="14">
        <v>16</v>
      </c>
      <c r="C21" s="3" t="s">
        <v>15</v>
      </c>
      <c r="D21" s="4" t="str">
        <f t="shared" si="0"/>
        <v>FQ-01455工艺废气排放口</v>
      </c>
      <c r="E21" s="22" t="s">
        <v>40</v>
      </c>
      <c r="F21" s="16">
        <v>43119</v>
      </c>
      <c r="G21" s="4" t="s">
        <v>18</v>
      </c>
      <c r="H21" s="4">
        <v>0.5</v>
      </c>
      <c r="I21" s="4" t="s">
        <v>16</v>
      </c>
      <c r="J21" s="4"/>
      <c r="K21" s="4" t="s">
        <v>17</v>
      </c>
      <c r="L21" s="4">
        <v>5</v>
      </c>
      <c r="M21" s="4" t="s">
        <v>16</v>
      </c>
      <c r="N21" s="4"/>
      <c r="O21" s="4" t="s">
        <v>18</v>
      </c>
      <c r="P21" s="5">
        <v>30</v>
      </c>
      <c r="Q21" s="5" t="s">
        <v>16</v>
      </c>
      <c r="R21" s="7"/>
      <c r="S21" s="34"/>
      <c r="T21" s="13"/>
    </row>
    <row r="22" spans="1:20" s="8" customFormat="1" ht="19.5" customHeight="1">
      <c r="A22" s="41"/>
      <c r="B22" s="14">
        <v>17</v>
      </c>
      <c r="C22" s="3" t="s">
        <v>15</v>
      </c>
      <c r="D22" s="4" t="str">
        <f t="shared" si="0"/>
        <v>FQ-01456工艺废气排放口</v>
      </c>
      <c r="E22" s="22" t="s">
        <v>41</v>
      </c>
      <c r="F22" s="16">
        <v>43119</v>
      </c>
      <c r="G22" s="4" t="s">
        <v>18</v>
      </c>
      <c r="H22" s="4">
        <v>0.5</v>
      </c>
      <c r="I22" s="4" t="s">
        <v>16</v>
      </c>
      <c r="J22" s="4"/>
      <c r="K22" s="4" t="s">
        <v>17</v>
      </c>
      <c r="L22" s="4">
        <v>5</v>
      </c>
      <c r="M22" s="4" t="s">
        <v>16</v>
      </c>
      <c r="N22" s="4"/>
      <c r="O22" s="4" t="s">
        <v>18</v>
      </c>
      <c r="P22" s="5">
        <v>30</v>
      </c>
      <c r="Q22" s="5" t="s">
        <v>16</v>
      </c>
      <c r="R22" s="7"/>
      <c r="S22" s="34"/>
      <c r="T22" s="13"/>
    </row>
    <row r="23" spans="1:20" s="8" customFormat="1" ht="19.5" customHeight="1">
      <c r="A23" s="41"/>
      <c r="B23" s="14">
        <v>18</v>
      </c>
      <c r="C23" s="3" t="s">
        <v>15</v>
      </c>
      <c r="D23" s="4" t="str">
        <f t="shared" si="0"/>
        <v>FQ-01460工艺废气排放口</v>
      </c>
      <c r="E23" s="4" t="s">
        <v>44</v>
      </c>
      <c r="F23" s="16">
        <v>43118</v>
      </c>
      <c r="G23" s="4">
        <v>0.003</v>
      </c>
      <c r="H23" s="4">
        <v>0.5</v>
      </c>
      <c r="I23" s="4" t="s">
        <v>16</v>
      </c>
      <c r="J23" s="4"/>
      <c r="K23" s="4" t="s">
        <v>17</v>
      </c>
      <c r="L23" s="4">
        <v>5</v>
      </c>
      <c r="M23" s="4" t="s">
        <v>16</v>
      </c>
      <c r="N23" s="4"/>
      <c r="O23" s="4" t="s">
        <v>18</v>
      </c>
      <c r="P23" s="5">
        <v>30</v>
      </c>
      <c r="Q23" s="5" t="s">
        <v>16</v>
      </c>
      <c r="R23" s="7"/>
      <c r="S23" s="34"/>
      <c r="T23" s="13"/>
    </row>
    <row r="24" spans="1:20" s="8" customFormat="1" ht="19.5" customHeight="1">
      <c r="A24" s="41"/>
      <c r="B24" s="14">
        <v>19</v>
      </c>
      <c r="C24" s="3" t="s">
        <v>15</v>
      </c>
      <c r="D24" s="4" t="str">
        <f t="shared" si="0"/>
        <v>FQ-01461工艺废气排放口</v>
      </c>
      <c r="E24" s="4" t="s">
        <v>45</v>
      </c>
      <c r="F24" s="16">
        <v>43118</v>
      </c>
      <c r="G24" s="22" t="s">
        <v>36</v>
      </c>
      <c r="H24" s="4">
        <v>0.5</v>
      </c>
      <c r="I24" s="4" t="s">
        <v>16</v>
      </c>
      <c r="J24" s="4"/>
      <c r="K24" s="4" t="s">
        <v>17</v>
      </c>
      <c r="L24" s="4">
        <v>5</v>
      </c>
      <c r="M24" s="4" t="s">
        <v>16</v>
      </c>
      <c r="N24" s="4"/>
      <c r="O24" s="4" t="s">
        <v>18</v>
      </c>
      <c r="P24" s="5">
        <v>30</v>
      </c>
      <c r="Q24" s="5" t="s">
        <v>16</v>
      </c>
      <c r="R24" s="7"/>
      <c r="S24" s="34"/>
      <c r="T24" s="13"/>
    </row>
    <row r="25" spans="1:20" s="8" customFormat="1" ht="19.5" customHeight="1">
      <c r="A25" s="41"/>
      <c r="B25" s="14">
        <v>20</v>
      </c>
      <c r="C25" s="3" t="s">
        <v>15</v>
      </c>
      <c r="D25" s="4" t="str">
        <f t="shared" si="0"/>
        <v>FQ-01468工艺废气排放口</v>
      </c>
      <c r="E25" s="4" t="s">
        <v>20</v>
      </c>
      <c r="F25" s="16">
        <v>43117</v>
      </c>
      <c r="G25" s="4" t="s">
        <v>18</v>
      </c>
      <c r="H25" s="4">
        <v>0.5</v>
      </c>
      <c r="I25" s="4" t="s">
        <v>16</v>
      </c>
      <c r="J25" s="4"/>
      <c r="K25" s="4" t="s">
        <v>17</v>
      </c>
      <c r="L25" s="4">
        <v>5</v>
      </c>
      <c r="M25" s="4" t="s">
        <v>16</v>
      </c>
      <c r="N25" s="4"/>
      <c r="O25" s="4" t="s">
        <v>18</v>
      </c>
      <c r="P25" s="5">
        <v>30</v>
      </c>
      <c r="Q25" s="5" t="s">
        <v>16</v>
      </c>
      <c r="R25" s="7"/>
      <c r="S25" s="34"/>
      <c r="T25" s="13"/>
    </row>
    <row r="26" spans="1:20" s="8" customFormat="1" ht="19.5" customHeight="1">
      <c r="A26" s="41"/>
      <c r="B26" s="14">
        <v>21</v>
      </c>
      <c r="C26" s="3" t="s">
        <v>15</v>
      </c>
      <c r="D26" s="4" t="str">
        <f t="shared" si="0"/>
        <v>FQ-01469工艺废气排放口</v>
      </c>
      <c r="E26" s="22" t="s">
        <v>52</v>
      </c>
      <c r="F26" s="16">
        <v>43117</v>
      </c>
      <c r="G26" s="4" t="s">
        <v>18</v>
      </c>
      <c r="H26" s="4">
        <v>0.5</v>
      </c>
      <c r="I26" s="4" t="s">
        <v>16</v>
      </c>
      <c r="J26" s="4"/>
      <c r="K26" s="4" t="s">
        <v>17</v>
      </c>
      <c r="L26" s="4">
        <v>5</v>
      </c>
      <c r="M26" s="4" t="s">
        <v>16</v>
      </c>
      <c r="N26" s="4"/>
      <c r="O26" s="4" t="s">
        <v>18</v>
      </c>
      <c r="P26" s="5">
        <v>30</v>
      </c>
      <c r="Q26" s="5" t="s">
        <v>16</v>
      </c>
      <c r="R26" s="7"/>
      <c r="S26" s="34"/>
      <c r="T26" s="13"/>
    </row>
    <row r="27" spans="1:22" s="8" customFormat="1" ht="19.5" customHeight="1">
      <c r="A27" s="41"/>
      <c r="B27" s="38" t="s">
        <v>1</v>
      </c>
      <c r="C27" s="38" t="s">
        <v>2</v>
      </c>
      <c r="D27" s="33" t="s">
        <v>3</v>
      </c>
      <c r="E27" s="33" t="s">
        <v>4</v>
      </c>
      <c r="F27" s="35" t="s">
        <v>21</v>
      </c>
      <c r="G27" s="31" t="s">
        <v>22</v>
      </c>
      <c r="H27" s="31"/>
      <c r="I27" s="31"/>
      <c r="J27" s="31"/>
      <c r="K27" s="32" t="s">
        <v>23</v>
      </c>
      <c r="L27" s="32"/>
      <c r="M27" s="32"/>
      <c r="N27" s="32"/>
      <c r="O27" s="32" t="s">
        <v>24</v>
      </c>
      <c r="P27" s="32"/>
      <c r="Q27" s="32"/>
      <c r="R27" s="32"/>
      <c r="S27" s="32" t="s">
        <v>25</v>
      </c>
      <c r="T27" s="32"/>
      <c r="U27" s="32"/>
      <c r="V27" s="32"/>
    </row>
    <row r="28" spans="1:22" s="8" customFormat="1" ht="19.5" customHeight="1">
      <c r="A28" s="41"/>
      <c r="B28" s="38"/>
      <c r="C28" s="38"/>
      <c r="D28" s="34"/>
      <c r="E28" s="34"/>
      <c r="F28" s="35"/>
      <c r="G28" s="2" t="s">
        <v>26</v>
      </c>
      <c r="H28" s="2" t="s">
        <v>10</v>
      </c>
      <c r="I28" s="2" t="s">
        <v>11</v>
      </c>
      <c r="J28" s="2" t="s">
        <v>12</v>
      </c>
      <c r="K28" s="2" t="s">
        <v>26</v>
      </c>
      <c r="L28" s="2" t="s">
        <v>10</v>
      </c>
      <c r="M28" s="2" t="s">
        <v>11</v>
      </c>
      <c r="N28" s="2" t="s">
        <v>12</v>
      </c>
      <c r="O28" s="2" t="s">
        <v>26</v>
      </c>
      <c r="P28" s="2" t="s">
        <v>10</v>
      </c>
      <c r="Q28" s="2" t="s">
        <v>11</v>
      </c>
      <c r="R28" s="2" t="s">
        <v>12</v>
      </c>
      <c r="S28" s="2" t="s">
        <v>26</v>
      </c>
      <c r="T28" s="2" t="s">
        <v>10</v>
      </c>
      <c r="U28" s="2" t="s">
        <v>11</v>
      </c>
      <c r="V28" s="2" t="s">
        <v>12</v>
      </c>
    </row>
    <row r="29" spans="1:22" s="1" customFormat="1" ht="19.5" customHeight="1">
      <c r="A29" s="41"/>
      <c r="B29" s="11">
        <v>1</v>
      </c>
      <c r="C29" s="10" t="s">
        <v>15</v>
      </c>
      <c r="D29" s="24" t="s">
        <v>47</v>
      </c>
      <c r="E29" s="23" t="s">
        <v>46</v>
      </c>
      <c r="F29" s="17">
        <v>43118</v>
      </c>
      <c r="G29" s="5" t="s">
        <v>18</v>
      </c>
      <c r="H29" s="2" t="s">
        <v>27</v>
      </c>
      <c r="I29" s="5" t="s">
        <v>16</v>
      </c>
      <c r="J29" s="2" t="s">
        <v>28</v>
      </c>
      <c r="K29" s="25" t="s">
        <v>48</v>
      </c>
      <c r="L29" s="2" t="s">
        <v>29</v>
      </c>
      <c r="M29" s="2" t="s">
        <v>16</v>
      </c>
      <c r="N29" s="2" t="s">
        <v>28</v>
      </c>
      <c r="O29" s="2" t="s">
        <v>18</v>
      </c>
      <c r="P29" s="2" t="s">
        <v>30</v>
      </c>
      <c r="Q29" s="2" t="s">
        <v>16</v>
      </c>
      <c r="R29" s="2" t="s">
        <v>28</v>
      </c>
      <c r="S29" s="25" t="s">
        <v>49</v>
      </c>
      <c r="T29" s="2" t="s">
        <v>31</v>
      </c>
      <c r="U29" s="2" t="s">
        <v>16</v>
      </c>
      <c r="V29" s="18" t="s">
        <v>28</v>
      </c>
    </row>
    <row r="30" spans="1:22" s="1" customFormat="1" ht="19.5" customHeight="1">
      <c r="A30" s="41"/>
      <c r="B30" s="11">
        <v>2</v>
      </c>
      <c r="C30" s="10" t="s">
        <v>15</v>
      </c>
      <c r="D30" s="24" t="s">
        <v>53</v>
      </c>
      <c r="E30" s="12" t="s">
        <v>32</v>
      </c>
      <c r="F30" s="17">
        <v>43117</v>
      </c>
      <c r="G30" s="5" t="s">
        <v>18</v>
      </c>
      <c r="H30" s="2" t="s">
        <v>27</v>
      </c>
      <c r="I30" s="5" t="s">
        <v>16</v>
      </c>
      <c r="J30" s="2" t="s">
        <v>28</v>
      </c>
      <c r="K30" s="25" t="s">
        <v>54</v>
      </c>
      <c r="L30" s="2" t="s">
        <v>29</v>
      </c>
      <c r="M30" s="2" t="s">
        <v>16</v>
      </c>
      <c r="N30" s="2" t="s">
        <v>28</v>
      </c>
      <c r="O30" s="2" t="s">
        <v>18</v>
      </c>
      <c r="P30" s="2" t="s">
        <v>30</v>
      </c>
      <c r="Q30" s="2" t="s">
        <v>16</v>
      </c>
      <c r="R30" s="2" t="s">
        <v>28</v>
      </c>
      <c r="S30" s="25" t="s">
        <v>55</v>
      </c>
      <c r="T30" s="2" t="s">
        <v>31</v>
      </c>
      <c r="U30" s="2" t="s">
        <v>16</v>
      </c>
      <c r="V30" s="18" t="s">
        <v>28</v>
      </c>
    </row>
    <row r="31" spans="1:22" s="1" customFormat="1" ht="19.5" customHeight="1">
      <c r="A31" s="41"/>
      <c r="B31" s="11">
        <v>3</v>
      </c>
      <c r="C31" s="10" t="s">
        <v>15</v>
      </c>
      <c r="D31" s="24" t="s">
        <v>56</v>
      </c>
      <c r="E31" s="23" t="s">
        <v>59</v>
      </c>
      <c r="F31" s="17">
        <v>43117</v>
      </c>
      <c r="G31" s="5" t="s">
        <v>18</v>
      </c>
      <c r="H31" s="2" t="s">
        <v>27</v>
      </c>
      <c r="I31" s="5" t="s">
        <v>16</v>
      </c>
      <c r="J31" s="2" t="s">
        <v>28</v>
      </c>
      <c r="K31" s="25" t="s">
        <v>57</v>
      </c>
      <c r="L31" s="2" t="s">
        <v>29</v>
      </c>
      <c r="M31" s="2" t="s">
        <v>16</v>
      </c>
      <c r="N31" s="2" t="s">
        <v>28</v>
      </c>
      <c r="O31" s="2" t="s">
        <v>18</v>
      </c>
      <c r="P31" s="2" t="s">
        <v>30</v>
      </c>
      <c r="Q31" s="2" t="s">
        <v>16</v>
      </c>
      <c r="R31" s="2" t="s">
        <v>28</v>
      </c>
      <c r="S31" s="25" t="s">
        <v>58</v>
      </c>
      <c r="T31" s="2" t="s">
        <v>31</v>
      </c>
      <c r="U31" s="2" t="s">
        <v>16</v>
      </c>
      <c r="V31" s="18" t="s">
        <v>28</v>
      </c>
    </row>
    <row r="32" spans="1:22" ht="19.5" customHeight="1">
      <c r="A32" s="42"/>
      <c r="B32" s="31" t="s">
        <v>33</v>
      </c>
      <c r="C32" s="31"/>
      <c r="D32" s="31"/>
      <c r="E32" s="31"/>
      <c r="F32" s="36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</row>
  </sheetData>
  <sheetProtection/>
  <autoFilter ref="F1:F32"/>
  <mergeCells count="35">
    <mergeCell ref="S3:S5"/>
    <mergeCell ref="S7:S26"/>
    <mergeCell ref="A6:A32"/>
    <mergeCell ref="L3:L5"/>
    <mergeCell ref="M3:M5"/>
    <mergeCell ref="N3:N5"/>
    <mergeCell ref="O3:O5"/>
    <mergeCell ref="P3:P5"/>
    <mergeCell ref="Q3:Q5"/>
    <mergeCell ref="G3:G5"/>
    <mergeCell ref="H3:H5"/>
    <mergeCell ref="I3:I5"/>
    <mergeCell ref="J3:J5"/>
    <mergeCell ref="K3:K5"/>
    <mergeCell ref="R3:R5"/>
    <mergeCell ref="B32:V32"/>
    <mergeCell ref="A2:A5"/>
    <mergeCell ref="B2:B5"/>
    <mergeCell ref="B27:B28"/>
    <mergeCell ref="C2:C5"/>
    <mergeCell ref="C27:C28"/>
    <mergeCell ref="D2:D5"/>
    <mergeCell ref="D27:D28"/>
    <mergeCell ref="E2:E5"/>
    <mergeCell ref="F27:F28"/>
    <mergeCell ref="A1:W1"/>
    <mergeCell ref="G2:J2"/>
    <mergeCell ref="K2:N2"/>
    <mergeCell ref="O2:R2"/>
    <mergeCell ref="G27:J27"/>
    <mergeCell ref="K27:N27"/>
    <mergeCell ref="O27:R27"/>
    <mergeCell ref="S27:V27"/>
    <mergeCell ref="E27:E28"/>
    <mergeCell ref="F2:F5"/>
  </mergeCells>
  <printOptions/>
  <pageMargins left="0.11944444444444445" right="0.11944444444444445" top="0.75" bottom="0.75" header="0.30972222222222223" footer="0.30972222222222223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6986111111111111" right="0.6986111111111111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6986111111111111" right="0.6986111111111111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1899-12-30T00:00:00Z</cp:lastPrinted>
  <dcterms:created xsi:type="dcterms:W3CDTF">2006-09-13T11:21:51Z</dcterms:created>
  <dcterms:modified xsi:type="dcterms:W3CDTF">2018-02-06T06:16:28Z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2052-6.6.0.2671</vt:lpwstr>
  </property>
</Properties>
</file>